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morales\Desktop\Evaluación de Proyectos\"/>
    </mc:Choice>
  </mc:AlternateContent>
  <bookViews>
    <workbookView xWindow="0" yWindow="0" windowWidth="20490" windowHeight="7650" tabRatio="818" firstSheet="1" activeTab="5"/>
  </bookViews>
  <sheets>
    <sheet name="Evaluación Presupuestal" sheetId="13" r:id="rId1"/>
    <sheet name="Evaluación Juridica" sheetId="15" r:id="rId2"/>
    <sheet name="Evaluación Competitiv-Promoción" sheetId="9" r:id="rId3"/>
    <sheet name="Concepto Integral" sheetId="16" r:id="rId4"/>
    <sheet name="Evaluación infraestr obra" sheetId="17" r:id="rId5"/>
    <sheet name="Evalua Infraestr estudios-diseñ" sheetId="11" r:id="rId6"/>
  </sheets>
  <definedNames>
    <definedName name="_xlnm.Print_Area" localSheetId="3">'Concepto Integral'!$A$1:$N$26</definedName>
    <definedName name="_xlnm.Print_Area" localSheetId="5">'Evalua Infraestr estudios-diseñ'!$A$1:$M$75</definedName>
    <definedName name="_xlnm.Print_Area" localSheetId="4">'Evaluación infraestr obra'!$A$1:$N$88</definedName>
    <definedName name="_xlnm.Print_Area" localSheetId="1">'Evaluación Juridica'!$A$1:$N$27</definedName>
    <definedName name="_xlnm.Print_Area" localSheetId="0">'Evaluación Presupuestal'!$A$1:$N$32</definedName>
    <definedName name="_xlnm.Print_Titles" localSheetId="5">'Evalua Infraestr estudios-diseñ'!$2:$4</definedName>
    <definedName name="_xlnm.Print_Titles" localSheetId="2">'Evaluación Competitiv-Promoción'!$2:$4</definedName>
    <definedName name="_xlnm.Print_Titles" localSheetId="4">'Evaluación infraestr obra'!$2:$4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31" i="17" l="1"/>
  <c r="G36" i="17"/>
  <c r="D43" i="17"/>
  <c r="G43" i="17"/>
  <c r="D52" i="17"/>
  <c r="G52" i="17"/>
  <c r="D56" i="17"/>
  <c r="G56" i="17"/>
  <c r="D63" i="17"/>
  <c r="G63" i="17"/>
  <c r="D69" i="17"/>
  <c r="G69" i="17"/>
  <c r="D74" i="17"/>
  <c r="G74" i="17"/>
  <c r="D83" i="17"/>
  <c r="G83" i="17"/>
  <c r="G41" i="17" l="1"/>
  <c r="D41" i="17"/>
  <c r="D30" i="17" s="1"/>
  <c r="G30" i="17"/>
  <c r="G40" i="11" l="1"/>
  <c r="G35" i="11"/>
  <c r="G34" i="11" s="1"/>
  <c r="G47" i="11"/>
  <c r="G56" i="11"/>
  <c r="G65" i="11"/>
  <c r="G70" i="11"/>
  <c r="D45" i="11"/>
  <c r="D33" i="11" s="1"/>
  <c r="G72" i="9"/>
  <c r="G40" i="9"/>
  <c r="G35" i="9"/>
  <c r="G45" i="11" l="1"/>
  <c r="G33" i="11" s="1"/>
  <c r="G34" i="9"/>
</calcChain>
</file>

<file path=xl/comments1.xml><?xml version="1.0" encoding="utf-8"?>
<comments xmlns="http://schemas.openxmlformats.org/spreadsheetml/2006/main">
  <authors>
    <author>Adriana Lozano Andrade</author>
  </authors>
  <commentList>
    <comment ref="B19" authorId="0" shapeId="0">
      <text>
        <r>
          <rPr>
            <b/>
            <sz val="9"/>
            <color indexed="81"/>
            <rFont val="Tahoma"/>
            <family val="2"/>
          </rPr>
          <t>Adriana Lozano Andrade:</t>
        </r>
        <r>
          <rPr>
            <sz val="9"/>
            <color indexed="81"/>
            <rFont val="Tahoma"/>
            <family val="2"/>
          </rPr>
          <t xml:space="preserve">
Por favor imprimir y firmar y adjuntar copia en PDF a SALESFORCE</t>
        </r>
      </text>
    </comment>
  </commentList>
</comments>
</file>

<file path=xl/comments2.xml><?xml version="1.0" encoding="utf-8"?>
<comments xmlns="http://schemas.openxmlformats.org/spreadsheetml/2006/main">
  <authors>
    <author>Adriana Lozano Andrade</author>
  </authors>
  <commentList>
    <comment ref="B20" authorId="0" shapeId="0">
      <text>
        <r>
          <rPr>
            <b/>
            <sz val="9"/>
            <color indexed="81"/>
            <rFont val="Tahoma"/>
            <family val="2"/>
          </rPr>
          <t>Adriana Lozano Andrade:</t>
        </r>
        <r>
          <rPr>
            <sz val="9"/>
            <color indexed="81"/>
            <rFont val="Tahoma"/>
            <family val="2"/>
          </rPr>
          <t xml:space="preserve">
Por favor imprimir y firmar y adjuntar copia en PDF a SALESFORCE</t>
        </r>
      </text>
    </comment>
  </commentList>
</comments>
</file>

<file path=xl/comments3.xml><?xml version="1.0" encoding="utf-8"?>
<comments xmlns="http://schemas.openxmlformats.org/spreadsheetml/2006/main">
  <authors>
    <author>Adriana Lozano Andrade</author>
  </authors>
  <commentList>
    <comment ref="B10" authorId="0" shapeId="0">
      <text>
        <r>
          <rPr>
            <b/>
            <sz val="9"/>
            <color indexed="81"/>
            <rFont val="Tahoma"/>
            <family val="2"/>
          </rPr>
          <t>Adriana Lozano Andrade:</t>
        </r>
        <r>
          <rPr>
            <sz val="9"/>
            <color indexed="81"/>
            <rFont val="Tahoma"/>
            <family val="2"/>
          </rPr>
          <t xml:space="preserve">
Por favor imprimir y firmar y adjuntar copia en PDF a SALESFORCE</t>
        </r>
      </text>
    </comment>
  </commentList>
</comments>
</file>

<file path=xl/comments4.xml><?xml version="1.0" encoding="utf-8"?>
<comments xmlns="http://schemas.openxmlformats.org/spreadsheetml/2006/main">
  <authors>
    <author>Adriana Lozano Andrade</author>
  </authors>
  <commentList>
    <comment ref="B10" authorId="0" shapeId="0">
      <text>
        <r>
          <rPr>
            <b/>
            <sz val="9"/>
            <color indexed="81"/>
            <rFont val="Tahoma"/>
            <family val="2"/>
          </rPr>
          <t>Adriana Lozano Andrade:</t>
        </r>
        <r>
          <rPr>
            <sz val="9"/>
            <color indexed="81"/>
            <rFont val="Tahoma"/>
            <family val="2"/>
          </rPr>
          <t xml:space="preserve">
Por favor imprimir y firmar y adjuntar copia en PDF a SALESFORCE</t>
        </r>
      </text>
    </comment>
  </commentList>
</comments>
</file>

<file path=xl/sharedStrings.xml><?xml version="1.0" encoding="utf-8"?>
<sst xmlns="http://schemas.openxmlformats.org/spreadsheetml/2006/main" count="449" uniqueCount="191">
  <si>
    <t>Código</t>
  </si>
  <si>
    <t>Versión</t>
  </si>
  <si>
    <t>Vigencia</t>
  </si>
  <si>
    <t>F-MGP-02</t>
  </si>
  <si>
    <t>Código del proyecto:</t>
  </si>
  <si>
    <t>Proponente:</t>
  </si>
  <si>
    <t>Nombre del proyecto:</t>
  </si>
  <si>
    <t>Línea estratégica:</t>
  </si>
  <si>
    <t>Programa:</t>
  </si>
  <si>
    <t>Departamento cobertura:</t>
  </si>
  <si>
    <t>Municipio cobertura:</t>
  </si>
  <si>
    <t>Departamento impacto:</t>
  </si>
  <si>
    <t>Municipio impacto:</t>
  </si>
  <si>
    <t xml:space="preserve">Valor total del proyecto: </t>
  </si>
  <si>
    <t>$</t>
  </si>
  <si>
    <t>%</t>
  </si>
  <si>
    <t xml:space="preserve">Presupuesto solicitado al FONTUR: </t>
  </si>
  <si>
    <t xml:space="preserve">Valor entidad proponente: </t>
  </si>
  <si>
    <t>CONCEPTO INTEGRAL DE EVALUACIÓN  (Técnico, jurídico y presupuestal)</t>
  </si>
  <si>
    <t>Fecha de evaluación:</t>
  </si>
  <si>
    <t>Comentarios para el Comité Interno:</t>
  </si>
  <si>
    <t>MATRIZ DE CALIFICACIÓN TÉCNICA</t>
  </si>
  <si>
    <t>CRITERIOS DE EVALUACIÓN</t>
  </si>
  <si>
    <t>PUNTAJE MÁXIMO</t>
  </si>
  <si>
    <t>CALIFICACIÓN PROYECTO</t>
  </si>
  <si>
    <t>CONCEPTO DE EVALUACIÓN</t>
  </si>
  <si>
    <t>A. Trayectoria en la actividad turística o relacionada con la ejecución de proyectos en el sector de  viajes y turismo</t>
  </si>
  <si>
    <t>Concepto 1</t>
  </si>
  <si>
    <t>2 puntos</t>
  </si>
  <si>
    <t>3 puntos</t>
  </si>
  <si>
    <t>5 o más proyectos ejecutados.</t>
  </si>
  <si>
    <t>5 puntos</t>
  </si>
  <si>
    <t>B. Evaluación técnica del proyecto</t>
  </si>
  <si>
    <t>Concepto 2</t>
  </si>
  <si>
    <t>1. Antecedentes y Justificación</t>
  </si>
  <si>
    <t xml:space="preserve">CRITERIOS DE EVALUACIÓN </t>
  </si>
  <si>
    <t>Puntaje</t>
  </si>
  <si>
    <t>2. Detalle de los objetivos específicos y el objetivo general</t>
  </si>
  <si>
    <t>Los objetivos específicos permiten el logro del objetivo general, son claros,  alcanzables y realizables en el periodo de ejecución propuesto.</t>
  </si>
  <si>
    <t>3. Relación entre las actividades y los resultados propuestos</t>
  </si>
  <si>
    <t>4. Método propuesto para el desarrollo de actividades</t>
  </si>
  <si>
    <t>El método propuesto, permite identificar el qué, cómo, cuándo y con qué recursos se desarrollará cada una de las actividades propuestas.</t>
  </si>
  <si>
    <t xml:space="preserve">El método para el desarrollo de las actividades, se presenta de manera parcial. </t>
  </si>
  <si>
    <t>5. Cronograma vs. Actividades propuestas</t>
  </si>
  <si>
    <t>El cronograma es acorde con las actividades propuestas y el alcance del proyecto.</t>
  </si>
  <si>
    <t>6. Racionalidad del presupuesto, recursos y actividades propuestas</t>
  </si>
  <si>
    <t>Comentarios de la evaluación</t>
  </si>
  <si>
    <t>EVALUACIÓN PRESUPUESTAL</t>
  </si>
  <si>
    <t>De 2 hasta 4 años</t>
  </si>
  <si>
    <t>De 6 años hasta 9 años</t>
  </si>
  <si>
    <t>De 4 años y 6 años</t>
  </si>
  <si>
    <t xml:space="preserve">De 9 años en adelante </t>
  </si>
  <si>
    <t>4 puntos</t>
  </si>
  <si>
    <t>De 1 a 3 años</t>
  </si>
  <si>
    <t>De 3 años hasta 6 años</t>
  </si>
  <si>
    <t>De 9 años  en adelante</t>
  </si>
  <si>
    <t>1. Trayectoria de la entidad</t>
  </si>
  <si>
    <t>1. Estructuración del proyecto</t>
  </si>
  <si>
    <t>CALIFICACIÓN PARCIAL</t>
  </si>
  <si>
    <t>A. TRAYECTORIA DE LA ENTIDAD</t>
  </si>
  <si>
    <t>INDICADOR</t>
  </si>
  <si>
    <t>El objetivo general del proyecto se enmarca en los planteamientos de la política general de turismo.</t>
  </si>
  <si>
    <t xml:space="preserve">Los objetivos específicos del proyecto permite el cumplimiento del objetivo general. </t>
  </si>
  <si>
    <t xml:space="preserve">Coherencia entre los objetivos, el alcance del proyecto y las actividades propuestas. </t>
  </si>
  <si>
    <t>El proyecto se justifica en el  marco del plan de desarrollo nacional sectorial (Turismo)</t>
  </si>
  <si>
    <t>El proyecto se justifica en el  marco del plan de desarrollo departamental sectorial (Turismo)</t>
  </si>
  <si>
    <t xml:space="preserve">El proyecto se enmarca dentro de los establecido en el POT o PBOT o EOT del municipio. </t>
  </si>
  <si>
    <t xml:space="preserve">Formula un estudio de factibilidad para el proyecto. </t>
  </si>
  <si>
    <t>2. Cronograma, actividades y costos</t>
  </si>
  <si>
    <t>Las actividades propuestas son suficientes para alcanzar el propósito y se presentan de manera lógica y secuencial.</t>
  </si>
  <si>
    <t>El tiempo programado es acorde con las actividades propuestas y el alcance del proyecto.</t>
  </si>
  <si>
    <t>Las actividades están acordes a los precios del mercado del sitio del proyecto.</t>
  </si>
  <si>
    <t>Coherencia entre el presupuesto establecido y las actividades programadas.</t>
  </si>
  <si>
    <t>Presenta Certificado de Disponibilidad Presupuestal - CDP con el valor de la contrapartida.</t>
  </si>
  <si>
    <t>Acredita concepto  de la autoridad ambiental de que la ubicación es apta para la ejecución del proyecto.</t>
  </si>
  <si>
    <t xml:space="preserve">Acredita certificación de que el predio no se encuentra en zona de alto riesgo o amenaza y apto para la ejecución del proyecto. </t>
  </si>
  <si>
    <t xml:space="preserve">Acredita certificación de disponibilidad de servicios públicos. </t>
  </si>
  <si>
    <t xml:space="preserve">Se acredita la titularidad del predio (o los predios) en el que se planteara el proyecto. </t>
  </si>
  <si>
    <t xml:space="preserve">Soporta los permisos y licencias necesarias para la ejecución del proyecto. </t>
  </si>
  <si>
    <t>Vigencia  y coherencia de los permisos y licencias de acuerdo al  proyecto a desarrollar.</t>
  </si>
  <si>
    <t xml:space="preserve">Coherencia entre el planteamiento arquitectónico  y los  planos  arquitectónicos. </t>
  </si>
  <si>
    <t xml:space="preserve">Coherencia entre los planos arquitectónicos y la propuesta estructural. </t>
  </si>
  <si>
    <t xml:space="preserve">Congruencia entre los planos arquitectónicos y las especificaciones técnicas. </t>
  </si>
  <si>
    <t xml:space="preserve">Consistencia entre la propuesta técnica con el presupuesto planteado. </t>
  </si>
  <si>
    <t xml:space="preserve">Los detalles técnicos permiten el entendimiento de especificaciones técnicas del proyecto. </t>
  </si>
  <si>
    <t>Concepto 3</t>
  </si>
  <si>
    <t>Concepto 4</t>
  </si>
  <si>
    <t>Concepto 5</t>
  </si>
  <si>
    <t>Concepto 6</t>
  </si>
  <si>
    <t>Concepto 8</t>
  </si>
  <si>
    <t>Concepto 7</t>
  </si>
  <si>
    <t>Versión:</t>
  </si>
  <si>
    <t xml:space="preserve">   Cargo:</t>
  </si>
  <si>
    <t>De 4 años hasta 6 años</t>
  </si>
  <si>
    <t>2. Trayectoria en la actividad turística o la relacionada con el sector de los viajes y el turismo</t>
  </si>
  <si>
    <t>De 9 años en adelante</t>
  </si>
  <si>
    <t xml:space="preserve">El proyecto se enmarca dentro de lo establecido en el POT o PBOT o EOT del municipio. </t>
  </si>
  <si>
    <t>2. Cronograma, Actividades y costos</t>
  </si>
  <si>
    <t>La verificación del IVA y del coste de la interventoría respectiva, está acorde con el tipo de proyecto (personal, ubicación etc.)</t>
  </si>
  <si>
    <t>Presenta Certificado de Disponibilidad Presupuestal - CDP con el valor de la contrapartida. (En caso que el proyecto sea presentado por MINCIT se asignará el puntaje máximo.</t>
  </si>
  <si>
    <t>6 puntos</t>
  </si>
  <si>
    <t>3. LUGAR DE IMPLANTACIÓN DEL PROYECTO</t>
  </si>
  <si>
    <t xml:space="preserve">Se acredita la titularidad del predio (o los predios) en el que se planteará el proyecto. </t>
  </si>
  <si>
    <t>Acredita concepto de la autoridad ambiental de que la ubicación es apta para la ejecución del proyecto.</t>
  </si>
  <si>
    <t>Firma del evaluador:</t>
  </si>
  <si>
    <t xml:space="preserve">            Fecha de evaluación presupuestal:</t>
  </si>
  <si>
    <t xml:space="preserve">            Nombre del evaluador presupuestal:</t>
  </si>
  <si>
    <t xml:space="preserve">         Firma del evaluador presupuestal:</t>
  </si>
  <si>
    <t xml:space="preserve">            Cargo:</t>
  </si>
  <si>
    <t>Tipo de recurso</t>
  </si>
  <si>
    <t>Fuente de recurso:</t>
  </si>
  <si>
    <t>Valor proyecto:</t>
  </si>
  <si>
    <t xml:space="preserve">Concepto de evaluación: </t>
  </si>
  <si>
    <t>Hasta 2 proyectos  ejecutados</t>
  </si>
  <si>
    <t>De 3 a 4 proyectos ejecutados</t>
  </si>
  <si>
    <t>Se presentan de manera clara,  detallada y bien redactada los antecedentes y justificación de la propuesta.</t>
  </si>
  <si>
    <t>Se presentan parcialmente detallados los antecedentes y justificación de la propuesta.</t>
  </si>
  <si>
    <t>Los objetivos específicos permiten el logro del objetivo general, sin embargo pero no son claros ni están descritos en su totalidad.</t>
  </si>
  <si>
    <t xml:space="preserve">Las actividades descritas permiten el logro de los objetivos, sin embargo los resultados no están definidos de manera detallada. </t>
  </si>
  <si>
    <t>Las actividades planteadas permiten lograr los objetivos y alcanzar los resultados propuestos.</t>
  </si>
  <si>
    <t>Las actividades planteadas no permiten lograr los objetivos con suficiencia ni alcanzar los resultados propuestos.</t>
  </si>
  <si>
    <t>Los objetivos específicos no permiten el logro del objetivo general.</t>
  </si>
  <si>
    <t>El método propuesto para el desarrollo de las actividades no permite identificar qué, cómo, cuándo y con qué recursos se desarrollará cada una de las actividades propuestas.</t>
  </si>
  <si>
    <t>Las actividades no se encuentran programadas de manera discriminada ni suficiente para alcanzar las actividades propuestas.</t>
  </si>
  <si>
    <t>No todas las actividades se encuentran parcialmente programadas de manera discriminada.</t>
  </si>
  <si>
    <t>Las actividades no están cuantificadas a precios del mercado ni presenta documentos de soporte.</t>
  </si>
  <si>
    <t xml:space="preserve">Los rubros presentados en el presupuesto mantienen relación con las actividades planteadas, sin embargo no  presentan la totalidad de los documentos soportes. </t>
  </si>
  <si>
    <t>C. Indicadores</t>
  </si>
  <si>
    <t>CONCEPTOS DE EVALUACIÓN</t>
  </si>
  <si>
    <t>Calificación</t>
  </si>
  <si>
    <t xml:space="preserve">INDICADORES </t>
  </si>
  <si>
    <t>Cal. Proyecto</t>
  </si>
  <si>
    <t xml:space="preserve">El proyecto presenta un indicador de impacto </t>
  </si>
  <si>
    <t xml:space="preserve">El proyecto presenta dos o mas  indicadores de impacto </t>
  </si>
  <si>
    <t xml:space="preserve">El proyecto presenta un  indicador de gestión </t>
  </si>
  <si>
    <t xml:space="preserve">El proyecto presenta dos o más indicadores de gestión </t>
  </si>
  <si>
    <t>Viable</t>
  </si>
  <si>
    <t>No Viable</t>
  </si>
  <si>
    <t>Concepto de Viabilidad:</t>
  </si>
  <si>
    <t xml:space="preserve">Las actividades están cuantificadas a precios del mercado, contiene rubros cofinanciables y rubros que se aceptan como contrapartida y presentan documentos de soporte.
</t>
  </si>
  <si>
    <t>Firma del responsable:</t>
  </si>
  <si>
    <t>El proyecto no presenta indicadores de impacto o no los que presenta no tienen relación con el proyecto</t>
  </si>
  <si>
    <t>El proyecto no presenta indicadores de gestión o no los que presenta no tienen relación con el proyecto</t>
  </si>
  <si>
    <t>El proyecto presenta un indicador de impacto con coherente relación con el proyecto.</t>
  </si>
  <si>
    <t>El proyecto presenta dos o mas  indicadores de impacto con coherente relación con el proyecto.</t>
  </si>
  <si>
    <t>El proyecto presenta un  indicador de gestión con coherente relación con el proyecto.</t>
  </si>
  <si>
    <t>El proyecto presenta dos o más indicadores de gestión con coherente relación con el proyecto.</t>
  </si>
  <si>
    <t>Fecha de evaluación presupuestal:</t>
  </si>
  <si>
    <t xml:space="preserve">Los planos presentados y estudios técnicos son suficientes y necesarios para la comprensión del proyecto. </t>
  </si>
  <si>
    <t>Los APU's contemplan el soporte de los precios de mano de obra, Insumos y transporte</t>
  </si>
  <si>
    <t>Las actividades propuestas en el presupuesto vienen soportadas con cada uno de los APU's</t>
  </si>
  <si>
    <t>08</t>
  </si>
  <si>
    <t>21 de agosto de 2020</t>
  </si>
  <si>
    <t>Cargo:</t>
  </si>
  <si>
    <r>
      <t xml:space="preserve">FORMATO CONCEPTO INTEGRAL
PROYECTOS PRESENTADOS AL FONTUR 
PARA PROYECTOS DE COMPETITIVIDAD, INFRAESTRUCTURA Y PROMOCIÓN
</t>
    </r>
    <r>
      <rPr>
        <b/>
        <i/>
        <sz val="9"/>
        <rFont val="Futura Std Book"/>
        <family val="2"/>
      </rPr>
      <t>(Aplica según tipo de proyecto)</t>
    </r>
  </si>
  <si>
    <t>Nombre del profesional responsable del proyecto:</t>
  </si>
  <si>
    <t>FORMATO PROCESO DE CALIFICACIÓN DE 
PROYECTOS PRESENTADOS AL FONTUR
(Aplica para todos los proyecto)</t>
  </si>
  <si>
    <t xml:space="preserve">Línea Estratégica </t>
  </si>
  <si>
    <t>Línea Asistencia:</t>
  </si>
  <si>
    <t>EVALUACIÓN JURÍDICA</t>
  </si>
  <si>
    <t xml:space="preserve">            Fecha de evaluación jurídico:</t>
  </si>
  <si>
    <t xml:space="preserve">          Nombre del evaluador jurídico:</t>
  </si>
  <si>
    <t xml:space="preserve">       Firma del evaluador jurídico:</t>
  </si>
  <si>
    <r>
      <t xml:space="preserve">FORMATO PROCESO DE CALIFICACIÓN DE 
PROYECTOS PRESENTADOS AL FONTUR 
PARA PROYECTOS DE COMPETITIVIDAD Y PROMOCIÓN
</t>
    </r>
    <r>
      <rPr>
        <b/>
        <i/>
        <sz val="9"/>
        <rFont val="Futura Std Book"/>
        <family val="2"/>
      </rPr>
      <t>(Aplica según tipo de proyecto)</t>
    </r>
  </si>
  <si>
    <t xml:space="preserve">                     Fecha de evaluación técnica:</t>
  </si>
  <si>
    <t xml:space="preserve">                     Nombre del evaluador técnico:</t>
  </si>
  <si>
    <t>EVALUACIÓN TÉCNICA</t>
  </si>
  <si>
    <t>Los antecedentes y justificación presentados no cumplen con la información mínima requerida.</t>
  </si>
  <si>
    <t>Fecha de evaluación técnica:</t>
  </si>
  <si>
    <t>Fecha de evaluación jurídica:</t>
  </si>
  <si>
    <t xml:space="preserve">2. Trayectoria en la actividad turística o la relacionada con el sector de los viajes y el turismo </t>
  </si>
  <si>
    <t>El presupuesto vienen soportado con las respectivas memorias de calculo de cantidades de obra</t>
  </si>
  <si>
    <t>En el presupuesto vienen calculado el valor del AIU (con sus respectivos impuestos) y la interventoría y estas a su vez están  acordes con el tipo de proyecto (personal, ubicación etc.)</t>
  </si>
  <si>
    <t>Los diseños tienen en cuenta la normas NSR-10, RETIE,  RAS, accesibilidad para personas con discapacidad y normas ambientales y demás normas técnicas que le puedan aplicar al proyecto. (Soportado con memoriales de responsabilidad)</t>
  </si>
  <si>
    <t>El diseño estructural viene soportado con las memorias de cálculo respectivas y avaladas por el especialista que las realizó</t>
  </si>
  <si>
    <t xml:space="preserve">Verificar que las redes hidrosanitarias, eléctricas, gas y aire acondicionado no tengan conflicto con el diseño arquitectónico y estructural. </t>
  </si>
  <si>
    <t>7 INDICADORES</t>
  </si>
  <si>
    <t>FORMATO PROCESO DE CALIFICACIÓN DE PROYECTOS DE INFRAESTRUCTURA DE OBRA PRESENTADOS AL FONTUR
(Aplica según tipo de proyecto)</t>
  </si>
  <si>
    <t>Nombre del evaluador técnico:</t>
  </si>
  <si>
    <t>1. Trayectoria de la Entidad</t>
  </si>
  <si>
    <t>B. EVALUACIÓN TÉCNICA DEL PROYECTO DE CONSULTORÍA</t>
  </si>
  <si>
    <t xml:space="preserve">El personal sugerido y requerido tanto para el proceso de consultoría como para la interventoría es suficiente e idóneo para el cumplimiento del propósito del proyecto. </t>
  </si>
  <si>
    <t>FORMATO PROCESO DE CALIFICACIÓN DE 
PROYECTOS DE INFRAESTRUCTURA DE ESTUDIOS Y DISEÑOS PRESENTADOS AL FONTUR
(Aplica según tipo de proyecto)</t>
  </si>
  <si>
    <t xml:space="preserve"> Fecha de evaluación técnica:</t>
  </si>
  <si>
    <t>NOTAS IMPORTANTES: Los siguientes proyectos con excepción no requieren estudio de mercado por cotizaciones, sin embargo, deberán contar con la debida justificación y soporte de esto:
1. Proyectos tipo bolsa: Aquellos proyecto que cuentan con un monto máximo de inversión, en los que no se específica asignación específica por rubros (Estos proyectos sólo aplican para MinCIT y Procolombia).
2. Proveedor exclusivo: Este proveedor deberá acreditar su exclusividad.
Nota: En el caso de contar con una agencia de medios, agencia creativa u operadores profesionales de congresos, ferias y convenciones (OPC), y que las actividades programadas en el proyecto estén contempladas para ejecutarse a través de éstas, se requerirá únicamente la cotización de la agencia. En cualquier caso el líder de la formulación deberá analizar que los valores coincidan con los valores del mercado, contemplando las comisiones e impuesto para cada proveedor. 
En estos casos, siempre que presente las condiciones referidas el proyecto podrá contar con el puntaje máximo, es decir, treinta y cinco (35) puntos.</t>
  </si>
  <si>
    <t xml:space="preserve">B. EVALUACIÓN TÉCNICA DEL PROYECTO DE CONSULTORÍA </t>
  </si>
  <si>
    <t>3. Presupuesto o costeo / Actividades propuestas / Resultado propuesto</t>
  </si>
  <si>
    <t>4. Lugar de implantación del proyecto</t>
  </si>
  <si>
    <t xml:space="preserve">5. Normatividad técnica vigente y permisos </t>
  </si>
  <si>
    <t xml:space="preserve">6.  Soportes técnicos del proyecto </t>
  </si>
  <si>
    <t xml:space="preserve">A. TRAYECTORIA EN LA ACTIVIDAD TURÍSTICA O RELACIONADA CON LA EJECUCIÓN DE PROYECTOS EN EL SECTOR VIAJES Y TURISMO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</si>
</sst>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quot;puntos&quot;"/>
  </numFmts>
  <fonts count="17" x14ac:knownFonts="1">
    <font>
      <sz val="10"/>
      <name val="Arial"/>
    </font>
    <font>
      <sz val="10"/>
      <name val="Arial"/>
      <family val="2"/>
    </font>
    <font>
      <sz val="9"/>
      <color indexed="81"/>
      <name val="Tahoma"/>
      <family val="2"/>
    </font>
    <font>
      <b/>
      <sz val="9"/>
      <color indexed="81"/>
      <name val="Tahoma"/>
      <family val="2"/>
    </font>
    <font>
      <sz val="9"/>
      <name val="Futura Std Book"/>
      <family val="2"/>
    </font>
    <font>
      <b/>
      <sz val="9"/>
      <name val="Futura Std Book"/>
      <family val="2"/>
    </font>
    <font>
      <sz val="9"/>
      <color rgb="FFFF0000"/>
      <name val="Futura Std Book"/>
      <family val="2"/>
    </font>
    <font>
      <sz val="9"/>
      <color theme="1"/>
      <name val="Futura Std Book"/>
      <family val="2"/>
    </font>
    <font>
      <sz val="9"/>
      <color theme="0" tint="-0.34998626667073579"/>
      <name val="Futura Std Book"/>
      <family val="2"/>
    </font>
    <font>
      <b/>
      <sz val="9"/>
      <color theme="0" tint="-0.34998626667073579"/>
      <name val="Futura Std Book"/>
      <family val="2"/>
    </font>
    <font>
      <sz val="9"/>
      <color theme="0"/>
      <name val="Futura Std Book"/>
      <family val="2"/>
    </font>
    <font>
      <b/>
      <sz val="9"/>
      <color rgb="FFA21984"/>
      <name val="Futura Std Book"/>
      <family val="2"/>
    </font>
    <font>
      <b/>
      <sz val="9"/>
      <color theme="1"/>
      <name val="Futura Std Book"/>
      <family val="2"/>
    </font>
    <font>
      <sz val="10"/>
      <name val="Futura Std Book"/>
      <family val="2"/>
    </font>
    <font>
      <b/>
      <i/>
      <sz val="9"/>
      <name val="Futura Std Book"/>
      <family val="2"/>
    </font>
    <font>
      <b/>
      <sz val="9"/>
      <color rgb="FFFF0000"/>
      <name val="Futura Std Book"/>
      <family val="2"/>
    </font>
    <font>
      <sz val="8"/>
      <name val="Futura Std Book"/>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tint="-0.34998626667073579"/>
        <bgColor indexed="64"/>
      </patternFill>
    </fill>
  </fills>
  <borders count="22">
    <border>
      <left/>
      <right/>
      <top/>
      <bottom/>
      <diagonal/>
    </border>
    <border>
      <left style="thin">
        <color theme="0" tint="-0.24994659260841701"/>
      </left>
      <right/>
      <top style="thin">
        <color theme="0" tint="-0.24994659260841701"/>
      </top>
      <bottom/>
      <diagonal/>
    </border>
    <border>
      <left style="thin">
        <color theme="0" tint="-0.24994659260841701"/>
      </left>
      <right/>
      <top/>
      <bottom/>
      <diagonal/>
    </border>
    <border>
      <left style="thin">
        <color theme="0" tint="-0.24994659260841701"/>
      </left>
      <right/>
      <top/>
      <bottom style="thin">
        <color theme="0" tint="-0.24994659260841701"/>
      </bottom>
      <diagonal/>
    </border>
    <border>
      <left/>
      <right/>
      <top style="thin">
        <color theme="0" tint="-0.24994659260841701"/>
      </top>
      <bottom/>
      <diagonal/>
    </border>
    <border>
      <left/>
      <right style="thin">
        <color theme="0" tint="-0.24994659260841701"/>
      </right>
      <top style="thin">
        <color theme="0" tint="-0.24994659260841701"/>
      </top>
      <bottom/>
      <diagonal/>
    </border>
    <border>
      <left/>
      <right style="thin">
        <color theme="0" tint="-0.24994659260841701"/>
      </right>
      <top/>
      <bottom/>
      <diagonal/>
    </border>
    <border>
      <left/>
      <right/>
      <top style="dotted">
        <color theme="0" tint="-0.24994659260841701"/>
      </top>
      <bottom style="dotted">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bottom style="thin">
        <color theme="0" tint="-0.24994659260841701"/>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right/>
      <top/>
      <bottom style="dotted">
        <color theme="0" tint="-0.24994659260841701"/>
      </bottom>
      <diagonal/>
    </border>
    <border>
      <left style="thin">
        <color theme="0" tint="-0.24994659260841701"/>
      </left>
      <right style="thin">
        <color theme="0" tint="-0.14999847407452621"/>
      </right>
      <top/>
      <bottom style="thin">
        <color theme="0" tint="-0.24994659260841701"/>
      </bottom>
      <diagonal/>
    </border>
    <border>
      <left style="thin">
        <color theme="0" tint="-0.24994659260841701"/>
      </left>
      <right/>
      <top/>
      <bottom style="thin">
        <color theme="0" tint="-0.14999847407452621"/>
      </bottom>
      <diagonal/>
    </border>
    <border>
      <left style="thin">
        <color theme="0" tint="-0.14999847407452621"/>
      </left>
      <right/>
      <top style="thin">
        <color theme="0" tint="-0.14999847407452621"/>
      </top>
      <bottom style="thin">
        <color theme="0" tint="-0.24994659260841701"/>
      </bottom>
      <diagonal/>
    </border>
    <border>
      <left/>
      <right/>
      <top style="thin">
        <color theme="0" tint="-0.14999847407452621"/>
      </top>
      <bottom style="thin">
        <color theme="0" tint="-0.24994659260841701"/>
      </bottom>
      <diagonal/>
    </border>
    <border>
      <left/>
      <right style="thin">
        <color theme="0" tint="-0.24994659260841701"/>
      </right>
      <top style="thin">
        <color theme="0" tint="-0.14999847407452621"/>
      </top>
      <bottom style="thin">
        <color theme="0" tint="-0.24994659260841701"/>
      </bottom>
      <diagonal/>
    </border>
    <border>
      <left/>
      <right/>
      <top/>
      <bottom style="thin">
        <color theme="0" tint="-0.14999847407452621"/>
      </bottom>
      <diagonal/>
    </border>
  </borders>
  <cellStyleXfs count="2">
    <xf numFmtId="0" fontId="0" fillId="0" borderId="0"/>
    <xf numFmtId="0" fontId="1" fillId="0" borderId="0"/>
  </cellStyleXfs>
  <cellXfs count="253">
    <xf numFmtId="0" fontId="0" fillId="0" borderId="0" xfId="0"/>
    <xf numFmtId="0" fontId="4" fillId="2" borderId="1" xfId="0" applyFont="1" applyFill="1" applyBorder="1"/>
    <xf numFmtId="0" fontId="4" fillId="2" borderId="5" xfId="0" applyFont="1" applyFill="1" applyBorder="1" applyAlignment="1">
      <alignment horizontal="left" wrapText="1"/>
    </xf>
    <xf numFmtId="0" fontId="4" fillId="2" borderId="0" xfId="0" applyFont="1" applyFill="1"/>
    <xf numFmtId="0" fontId="4" fillId="2" borderId="2" xfId="0" applyFont="1" applyFill="1" applyBorder="1"/>
    <xf numFmtId="0" fontId="4" fillId="2" borderId="3" xfId="0" applyFont="1" applyFill="1" applyBorder="1"/>
    <xf numFmtId="0" fontId="5" fillId="2" borderId="4" xfId="0" applyFont="1" applyFill="1" applyBorder="1" applyAlignment="1">
      <alignment horizontal="center" vertical="center" wrapText="1"/>
    </xf>
    <xf numFmtId="0" fontId="4" fillId="2" borderId="4" xfId="0" applyFont="1" applyFill="1" applyBorder="1" applyAlignment="1">
      <alignment horizontal="left" vertical="center"/>
    </xf>
    <xf numFmtId="17" fontId="4" fillId="2" borderId="5" xfId="0" applyNumberFormat="1" applyFont="1" applyFill="1" applyBorder="1" applyAlignment="1">
      <alignment horizontal="left" vertical="center" wrapText="1"/>
    </xf>
    <xf numFmtId="17" fontId="4" fillId="2" borderId="6" xfId="0" applyNumberFormat="1" applyFont="1" applyFill="1" applyBorder="1" applyAlignment="1">
      <alignment horizontal="left" vertical="center" wrapText="1"/>
    </xf>
    <xf numFmtId="0" fontId="5" fillId="2" borderId="7" xfId="0" applyFont="1" applyFill="1" applyBorder="1" applyAlignment="1">
      <alignment horizontal="center" vertical="center" wrapText="1"/>
    </xf>
    <xf numFmtId="0" fontId="8" fillId="2" borderId="2" xfId="0" applyFont="1" applyFill="1" applyBorder="1"/>
    <xf numFmtId="0" fontId="9" fillId="2"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3" borderId="0" xfId="0" applyFont="1" applyFill="1" applyBorder="1" applyAlignment="1">
      <alignment horizontal="left" vertical="center"/>
    </xf>
    <xf numFmtId="0" fontId="4" fillId="2" borderId="8" xfId="0" applyFont="1" applyFill="1" applyBorder="1" applyAlignment="1">
      <alignment vertical="center" wrapText="1"/>
    </xf>
    <xf numFmtId="0" fontId="4" fillId="2" borderId="8" xfId="0" applyFont="1" applyFill="1" applyBorder="1" applyAlignment="1">
      <alignment vertical="center"/>
    </xf>
    <xf numFmtId="0" fontId="4" fillId="2" borderId="2" xfId="0" applyFont="1" applyFill="1" applyBorder="1" applyAlignment="1">
      <alignment vertical="center"/>
    </xf>
    <xf numFmtId="0" fontId="10" fillId="2" borderId="0" xfId="0" applyFont="1" applyFill="1"/>
    <xf numFmtId="0" fontId="4" fillId="3" borderId="0" xfId="0" applyFont="1" applyFill="1" applyBorder="1" applyAlignment="1">
      <alignment wrapText="1"/>
    </xf>
    <xf numFmtId="0" fontId="4" fillId="3" borderId="0" xfId="0" applyFont="1" applyFill="1" applyBorder="1" applyAlignment="1">
      <alignment horizontal="center" wrapText="1"/>
    </xf>
    <xf numFmtId="0" fontId="4" fillId="3" borderId="0" xfId="0" applyFont="1" applyFill="1"/>
    <xf numFmtId="0" fontId="4" fillId="3" borderId="0" xfId="0" applyFont="1" applyFill="1" applyBorder="1" applyAlignment="1"/>
    <xf numFmtId="0" fontId="4" fillId="3" borderId="0" xfId="0" applyFont="1" applyFill="1" applyAlignment="1"/>
    <xf numFmtId="49" fontId="4" fillId="0" borderId="6" xfId="0" applyNumberFormat="1" applyFont="1" applyFill="1" applyBorder="1" applyAlignment="1">
      <alignment horizontal="left" vertical="center"/>
    </xf>
    <xf numFmtId="14" fontId="4" fillId="0" borderId="9" xfId="0" applyNumberFormat="1" applyFont="1" applyFill="1" applyBorder="1" applyAlignment="1">
      <alignment horizontal="left" vertical="top" wrapText="1"/>
    </xf>
    <xf numFmtId="0" fontId="5" fillId="3" borderId="0" xfId="0" applyFont="1" applyFill="1" applyBorder="1" applyAlignment="1">
      <alignment vertical="center" wrapText="1"/>
    </xf>
    <xf numFmtId="0" fontId="13" fillId="0" borderId="0" xfId="0" applyFont="1"/>
    <xf numFmtId="0" fontId="4" fillId="0" borderId="0" xfId="0" applyFont="1" applyFill="1"/>
    <xf numFmtId="17" fontId="4" fillId="0" borderId="6" xfId="0" applyNumberFormat="1" applyFont="1" applyFill="1" applyBorder="1" applyAlignment="1">
      <alignment horizontal="left" vertical="center" wrapText="1"/>
    </xf>
    <xf numFmtId="0" fontId="13" fillId="0" borderId="0" xfId="0" applyFont="1" applyFill="1"/>
    <xf numFmtId="0" fontId="4" fillId="2" borderId="2" xfId="0" applyFont="1" applyFill="1" applyBorder="1" applyAlignment="1">
      <alignment vertical="center" wrapText="1"/>
    </xf>
    <xf numFmtId="0" fontId="4" fillId="2" borderId="16" xfId="0" applyFont="1" applyFill="1" applyBorder="1" applyAlignment="1">
      <alignment vertical="center" wrapText="1"/>
    </xf>
    <xf numFmtId="0" fontId="8" fillId="2" borderId="17" xfId="0" applyFont="1" applyFill="1" applyBorder="1"/>
    <xf numFmtId="0" fontId="5" fillId="3" borderId="8"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2" xfId="0" applyFont="1" applyFill="1" applyBorder="1" applyAlignment="1">
      <alignment horizontal="center" vertical="center" wrapText="1"/>
    </xf>
    <xf numFmtId="49" fontId="16" fillId="0" borderId="6" xfId="0" applyNumberFormat="1" applyFont="1" applyFill="1" applyBorder="1" applyAlignment="1">
      <alignment horizontal="left" vertical="center"/>
    </xf>
    <xf numFmtId="14" fontId="16" fillId="0" borderId="9" xfId="0" applyNumberFormat="1" applyFont="1" applyFill="1" applyBorder="1" applyAlignment="1">
      <alignment horizontal="left" vertical="top" wrapText="1"/>
    </xf>
    <xf numFmtId="0" fontId="16" fillId="0" borderId="5" xfId="0" applyFont="1" applyFill="1" applyBorder="1" applyAlignment="1">
      <alignment horizontal="left" wrapText="1"/>
    </xf>
    <xf numFmtId="0" fontId="4" fillId="2" borderId="0" xfId="0" applyFont="1" applyFill="1" applyBorder="1" applyAlignment="1">
      <alignment horizontal="left" vertical="top"/>
    </xf>
    <xf numFmtId="14" fontId="4" fillId="2" borderId="6" xfId="0" applyNumberFormat="1" applyFont="1" applyFill="1" applyBorder="1" applyAlignment="1">
      <alignment horizontal="left" vertical="top" wrapText="1"/>
    </xf>
    <xf numFmtId="0" fontId="11" fillId="3" borderId="1" xfId="0" applyFont="1" applyFill="1" applyBorder="1" applyAlignment="1">
      <alignment horizontal="center"/>
    </xf>
    <xf numFmtId="0" fontId="11" fillId="3" borderId="4" xfId="0" applyFont="1" applyFill="1" applyBorder="1" applyAlignment="1">
      <alignment horizontal="center"/>
    </xf>
    <xf numFmtId="0" fontId="11" fillId="3" borderId="5" xfId="0" applyFont="1" applyFill="1" applyBorder="1" applyAlignment="1">
      <alignment horizontal="center"/>
    </xf>
    <xf numFmtId="0" fontId="4" fillId="2" borderId="2" xfId="0" applyFont="1" applyFill="1" applyBorder="1" applyAlignment="1">
      <alignment horizontal="left" vertical="top"/>
    </xf>
    <xf numFmtId="0" fontId="4" fillId="2" borderId="6" xfId="0" applyFont="1" applyFill="1" applyBorder="1" applyAlignment="1">
      <alignment horizontal="left" vertical="top"/>
    </xf>
    <xf numFmtId="0" fontId="4" fillId="3" borderId="0" xfId="0" applyFont="1" applyFill="1" applyBorder="1" applyAlignment="1">
      <alignment vertical="center"/>
    </xf>
    <xf numFmtId="0" fontId="4" fillId="2" borderId="6" xfId="0" applyFont="1" applyFill="1" applyBorder="1" applyAlignment="1">
      <alignment horizontal="left" vertical="center"/>
    </xf>
    <xf numFmtId="0" fontId="4" fillId="2" borderId="0" xfId="0" applyFont="1" applyFill="1" applyBorder="1"/>
    <xf numFmtId="0" fontId="4" fillId="3" borderId="0" xfId="0" applyFont="1" applyFill="1" applyBorder="1" applyAlignment="1">
      <alignment horizontal="center" vertical="center"/>
    </xf>
    <xf numFmtId="0" fontId="4" fillId="2" borderId="6" xfId="0" applyFont="1" applyFill="1" applyBorder="1" applyAlignment="1">
      <alignment vertical="center"/>
    </xf>
    <xf numFmtId="0" fontId="4" fillId="3" borderId="10" xfId="0" applyFont="1" applyFill="1" applyBorder="1" applyAlignment="1">
      <alignment vertical="center"/>
    </xf>
    <xf numFmtId="0" fontId="4" fillId="2" borderId="10" xfId="0" applyFont="1" applyFill="1" applyBorder="1"/>
    <xf numFmtId="0" fontId="4" fillId="3" borderId="10"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0" xfId="0" applyFont="1" applyFill="1" applyBorder="1" applyAlignment="1">
      <alignment vertical="center"/>
    </xf>
    <xf numFmtId="14" fontId="4" fillId="2" borderId="9" xfId="0" applyNumberFormat="1" applyFont="1" applyFill="1" applyBorder="1" applyAlignment="1">
      <alignment horizontal="left" vertical="top" wrapText="1"/>
    </xf>
    <xf numFmtId="0" fontId="4" fillId="2" borderId="6" xfId="0" applyFont="1" applyFill="1" applyBorder="1" applyAlignment="1">
      <alignment vertical="top"/>
    </xf>
    <xf numFmtId="0" fontId="4" fillId="2" borderId="6" xfId="0" applyFont="1" applyFill="1" applyBorder="1"/>
    <xf numFmtId="0" fontId="4" fillId="0" borderId="5" xfId="0" applyFont="1" applyFill="1" applyBorder="1" applyAlignment="1">
      <alignment horizontal="left" wrapText="1"/>
    </xf>
    <xf numFmtId="0" fontId="4" fillId="3" borderId="13" xfId="0" applyFont="1" applyFill="1" applyBorder="1" applyAlignment="1">
      <alignment vertical="center"/>
    </xf>
    <xf numFmtId="0" fontId="4" fillId="2" borderId="13" xfId="0" applyFont="1" applyFill="1" applyBorder="1" applyAlignment="1"/>
    <xf numFmtId="0" fontId="7" fillId="4" borderId="13" xfId="0" applyFont="1" applyFill="1" applyBorder="1"/>
    <xf numFmtId="0" fontId="4" fillId="2" borderId="8" xfId="0" applyFont="1" applyFill="1" applyBorder="1" applyAlignment="1">
      <alignment horizontal="center" vertical="top"/>
    </xf>
    <xf numFmtId="0" fontId="4" fillId="2" borderId="11" xfId="0" applyFont="1" applyFill="1" applyBorder="1" applyAlignment="1">
      <alignment horizontal="center" vertical="top"/>
    </xf>
    <xf numFmtId="0" fontId="4" fillId="2" borderId="12" xfId="0" applyFont="1" applyFill="1" applyBorder="1" applyAlignment="1">
      <alignment horizontal="center" vertical="top"/>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4" fillId="2" borderId="8" xfId="0" applyFont="1" applyFill="1" applyBorder="1" applyAlignment="1">
      <alignment horizontal="left" vertical="center"/>
    </xf>
    <xf numFmtId="0" fontId="4" fillId="2" borderId="11" xfId="0" applyFont="1" applyFill="1" applyBorder="1" applyAlignment="1">
      <alignment horizontal="left" vertical="center"/>
    </xf>
    <xf numFmtId="0" fontId="4" fillId="2" borderId="12" xfId="0" applyFont="1" applyFill="1" applyBorder="1" applyAlignment="1">
      <alignment horizontal="left" vertical="center"/>
    </xf>
    <xf numFmtId="0" fontId="4" fillId="3"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xf>
    <xf numFmtId="0" fontId="4" fillId="2" borderId="1" xfId="0" applyFont="1" applyFill="1" applyBorder="1" applyAlignment="1">
      <alignment horizontal="left" vertical="center"/>
    </xf>
    <xf numFmtId="0" fontId="4" fillId="2" borderId="4" xfId="0" applyFont="1" applyFill="1" applyBorder="1" applyAlignment="1">
      <alignment horizontal="left"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3" xfId="0" applyFont="1" applyFill="1" applyBorder="1" applyAlignment="1">
      <alignment horizontal="left" vertical="center"/>
    </xf>
    <xf numFmtId="0" fontId="4" fillId="2" borderId="13" xfId="0" applyFont="1" applyFill="1" applyBorder="1" applyAlignment="1">
      <alignment horizontal="center" vertical="center"/>
    </xf>
    <xf numFmtId="0" fontId="7" fillId="2" borderId="2" xfId="0" applyFont="1" applyFill="1" applyBorder="1" applyAlignment="1">
      <alignment vertical="center"/>
    </xf>
    <xf numFmtId="0" fontId="7" fillId="2" borderId="0" xfId="0" applyFont="1" applyFill="1" applyBorder="1" applyAlignment="1">
      <alignment vertical="center"/>
    </xf>
    <xf numFmtId="0" fontId="5" fillId="2" borderId="4"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4" fillId="0" borderId="4" xfId="0" applyFont="1" applyFill="1" applyBorder="1" applyAlignment="1">
      <alignment horizontal="left" wrapText="1"/>
    </xf>
    <xf numFmtId="0" fontId="4" fillId="0" borderId="0" xfId="0" applyFont="1" applyFill="1" applyBorder="1" applyAlignment="1">
      <alignment horizontal="left" vertical="center"/>
    </xf>
    <xf numFmtId="0" fontId="4" fillId="2" borderId="10" xfId="0" applyFont="1" applyFill="1" applyBorder="1" applyAlignment="1">
      <alignment horizontal="left" vertical="top"/>
    </xf>
    <xf numFmtId="0" fontId="5" fillId="2" borderId="7"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0" xfId="0" applyFont="1" applyFill="1" applyBorder="1" applyAlignment="1">
      <alignment horizontal="left" vertical="center" wrapText="1"/>
    </xf>
    <xf numFmtId="0" fontId="4" fillId="2" borderId="6" xfId="0" applyFont="1" applyFill="1" applyBorder="1" applyAlignment="1">
      <alignment horizontal="center" vertical="center" wrapText="1"/>
    </xf>
    <xf numFmtId="0" fontId="11" fillId="4" borderId="1" xfId="0" applyFont="1" applyFill="1" applyBorder="1" applyAlignment="1">
      <alignment horizontal="center" vertical="center"/>
    </xf>
    <xf numFmtId="0" fontId="11" fillId="4" borderId="4" xfId="0" applyFont="1" applyFill="1" applyBorder="1" applyAlignment="1">
      <alignment horizontal="center" vertical="center"/>
    </xf>
    <xf numFmtId="0" fontId="11" fillId="4" borderId="5"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0" xfId="0" applyFont="1" applyFill="1" applyBorder="1" applyAlignment="1">
      <alignment horizontal="center" vertical="center"/>
    </xf>
    <xf numFmtId="0" fontId="7" fillId="2" borderId="2" xfId="0" applyFont="1" applyFill="1" applyBorder="1" applyAlignment="1">
      <alignment horizontal="left" vertical="center"/>
    </xf>
    <xf numFmtId="0" fontId="7" fillId="2" borderId="0" xfId="0" applyFont="1" applyFill="1" applyBorder="1" applyAlignment="1">
      <alignment horizontal="left" vertical="center"/>
    </xf>
    <xf numFmtId="0" fontId="4" fillId="2" borderId="3" xfId="0" applyFont="1" applyFill="1" applyBorder="1" applyAlignment="1">
      <alignment horizontal="center" vertical="top"/>
    </xf>
    <xf numFmtId="0" fontId="4" fillId="2" borderId="10" xfId="0" applyFont="1" applyFill="1" applyBorder="1" applyAlignment="1">
      <alignment horizontal="center" vertical="top"/>
    </xf>
    <xf numFmtId="0" fontId="4" fillId="2" borderId="9" xfId="0" applyFont="1" applyFill="1" applyBorder="1" applyAlignment="1">
      <alignment horizontal="center" vertical="top"/>
    </xf>
    <xf numFmtId="0" fontId="4" fillId="2" borderId="4" xfId="0" applyFont="1" applyFill="1" applyBorder="1" applyAlignment="1">
      <alignment horizontal="left" wrapText="1"/>
    </xf>
    <xf numFmtId="0" fontId="4" fillId="0" borderId="10" xfId="0" applyFont="1" applyFill="1" applyBorder="1" applyAlignment="1">
      <alignment horizontal="left" vertical="top"/>
    </xf>
    <xf numFmtId="0" fontId="4" fillId="3" borderId="8" xfId="0" applyFont="1" applyFill="1" applyBorder="1" applyAlignment="1">
      <alignment horizontal="left" vertical="center" wrapText="1"/>
    </xf>
    <xf numFmtId="0" fontId="4" fillId="3" borderId="12" xfId="0" applyFont="1" applyFill="1" applyBorder="1" applyAlignment="1">
      <alignment horizontal="left" vertical="center" wrapText="1"/>
    </xf>
    <xf numFmtId="0" fontId="4" fillId="3" borderId="13"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4" fillId="0" borderId="13" xfId="0" applyFont="1" applyFill="1" applyBorder="1" applyAlignment="1">
      <alignment horizontal="center" vertical="center"/>
    </xf>
    <xf numFmtId="0" fontId="5" fillId="5" borderId="13" xfId="0" applyFont="1" applyFill="1" applyBorder="1" applyAlignment="1">
      <alignment horizontal="left" vertical="center" wrapText="1"/>
    </xf>
    <xf numFmtId="0" fontId="5" fillId="5" borderId="13" xfId="0" applyFont="1" applyFill="1" applyBorder="1" applyAlignment="1">
      <alignment horizontal="center" vertical="center" wrapText="1"/>
    </xf>
    <xf numFmtId="0" fontId="4" fillId="3" borderId="13" xfId="0" applyFont="1" applyFill="1" applyBorder="1" applyAlignment="1">
      <alignment horizontal="left" vertical="top" wrapText="1"/>
    </xf>
    <xf numFmtId="0" fontId="4" fillId="3" borderId="13" xfId="0" applyFont="1" applyFill="1" applyBorder="1" applyAlignment="1">
      <alignment horizontal="center" vertical="center"/>
    </xf>
    <xf numFmtId="0" fontId="4" fillId="3" borderId="8" xfId="0" applyFont="1" applyFill="1" applyBorder="1" applyAlignment="1">
      <alignment vertical="center" wrapText="1"/>
    </xf>
    <xf numFmtId="0" fontId="4" fillId="3" borderId="12" xfId="0" applyFont="1" applyFill="1" applyBorder="1" applyAlignment="1">
      <alignment vertical="center" wrapText="1"/>
    </xf>
    <xf numFmtId="0" fontId="4" fillId="0" borderId="8" xfId="0" applyFont="1" applyFill="1" applyBorder="1" applyAlignment="1" applyProtection="1">
      <alignment vertical="center" wrapText="1"/>
      <protection locked="0"/>
    </xf>
    <xf numFmtId="0" fontId="4" fillId="0" borderId="12" xfId="0" applyFont="1" applyFill="1" applyBorder="1" applyAlignment="1" applyProtection="1">
      <alignment vertical="center" wrapText="1"/>
      <protection locked="0"/>
    </xf>
    <xf numFmtId="0" fontId="5" fillId="6" borderId="13" xfId="0" applyFont="1" applyFill="1" applyBorder="1" applyAlignment="1">
      <alignment horizontal="left" vertical="center" wrapText="1"/>
    </xf>
    <xf numFmtId="0" fontId="4" fillId="2" borderId="13" xfId="0" applyFont="1" applyFill="1" applyBorder="1" applyAlignment="1">
      <alignment horizontal="left" vertical="top" wrapText="1"/>
    </xf>
    <xf numFmtId="0" fontId="4" fillId="0" borderId="8" xfId="0" applyFont="1" applyFill="1" applyBorder="1" applyAlignment="1">
      <alignment horizontal="left" vertical="top" wrapText="1"/>
    </xf>
    <xf numFmtId="0" fontId="4" fillId="0" borderId="11" xfId="0" applyFont="1" applyFill="1" applyBorder="1" applyAlignment="1">
      <alignment horizontal="left" vertical="top" wrapText="1"/>
    </xf>
    <xf numFmtId="0" fontId="4" fillId="0" borderId="12" xfId="0" applyFont="1" applyFill="1" applyBorder="1" applyAlignment="1">
      <alignment horizontal="left" vertical="top" wrapText="1"/>
    </xf>
    <xf numFmtId="0" fontId="4" fillId="3" borderId="1"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9" xfId="0" applyFont="1" applyFill="1" applyBorder="1" applyAlignment="1">
      <alignment horizontal="center" vertical="center"/>
    </xf>
    <xf numFmtId="0" fontId="4" fillId="2" borderId="13"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4" fillId="2" borderId="8" xfId="0" applyFont="1" applyFill="1" applyBorder="1" applyAlignment="1">
      <alignment horizontal="left" vertical="top" wrapText="1"/>
    </xf>
    <xf numFmtId="0" fontId="4" fillId="2" borderId="12" xfId="0" applyFont="1" applyFill="1" applyBorder="1" applyAlignment="1">
      <alignment horizontal="left" vertical="top" wrapText="1"/>
    </xf>
    <xf numFmtId="0" fontId="4" fillId="0" borderId="8"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0" fontId="4" fillId="0" borderId="14" xfId="0" applyFont="1" applyFill="1" applyBorder="1" applyAlignment="1">
      <alignment horizontal="center" vertical="center"/>
    </xf>
    <xf numFmtId="0" fontId="4" fillId="3" borderId="1"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0"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3" borderId="13" xfId="0" applyFont="1" applyFill="1" applyBorder="1" applyAlignment="1">
      <alignment horizontal="left" vertical="center" wrapText="1"/>
    </xf>
    <xf numFmtId="0" fontId="16" fillId="0" borderId="4" xfId="0" applyFont="1" applyFill="1" applyBorder="1" applyAlignment="1">
      <alignment horizontal="left" wrapText="1"/>
    </xf>
    <xf numFmtId="0" fontId="16" fillId="0" borderId="0" xfId="0" applyFont="1" applyFill="1" applyBorder="1" applyAlignment="1">
      <alignment horizontal="left" vertical="center"/>
    </xf>
    <xf numFmtId="0" fontId="16" fillId="0" borderId="10" xfId="0" applyFont="1" applyFill="1" applyBorder="1" applyAlignment="1">
      <alignment horizontal="left" vertical="top"/>
    </xf>
    <xf numFmtId="0" fontId="7" fillId="2" borderId="2" xfId="0" applyFont="1" applyFill="1" applyBorder="1" applyAlignment="1">
      <alignment horizontal="center"/>
    </xf>
    <xf numFmtId="0" fontId="7" fillId="2" borderId="0" xfId="0" applyFont="1" applyFill="1" applyBorder="1" applyAlignment="1">
      <alignment horizontal="center"/>
    </xf>
    <xf numFmtId="0" fontId="5" fillId="2" borderId="15" xfId="0" applyFont="1" applyFill="1" applyBorder="1" applyAlignment="1">
      <alignment horizontal="center" vertical="center" wrapText="1"/>
    </xf>
    <xf numFmtId="0" fontId="7" fillId="2" borderId="2" xfId="0" applyFont="1" applyFill="1" applyBorder="1" applyAlignment="1"/>
    <xf numFmtId="0" fontId="7" fillId="2" borderId="0" xfId="0" applyFont="1" applyFill="1" applyBorder="1" applyAlignment="1"/>
    <xf numFmtId="0" fontId="4" fillId="2" borderId="21" xfId="0" applyFont="1" applyFill="1" applyBorder="1" applyAlignment="1">
      <alignment horizontal="center" vertical="center" wrapText="1"/>
    </xf>
    <xf numFmtId="0" fontId="4" fillId="2" borderId="10" xfId="0" applyFont="1" applyFill="1" applyBorder="1" applyAlignment="1">
      <alignment horizontal="center" vertical="center"/>
    </xf>
    <xf numFmtId="0" fontId="7" fillId="2" borderId="2" xfId="0" applyFont="1" applyFill="1" applyBorder="1" applyAlignment="1">
      <alignment horizontal="left"/>
    </xf>
    <xf numFmtId="0" fontId="7" fillId="2" borderId="0" xfId="0" applyFont="1" applyFill="1" applyBorder="1" applyAlignment="1">
      <alignment horizontal="left"/>
    </xf>
    <xf numFmtId="0" fontId="15" fillId="5" borderId="8" xfId="0" applyFont="1" applyFill="1" applyBorder="1" applyAlignment="1">
      <alignment vertical="center" wrapText="1"/>
    </xf>
    <xf numFmtId="0" fontId="15" fillId="5" borderId="11" xfId="0" applyFont="1" applyFill="1" applyBorder="1" applyAlignment="1">
      <alignment vertical="center" wrapText="1"/>
    </xf>
    <xf numFmtId="0" fontId="15" fillId="5" borderId="12" xfId="0" applyFont="1" applyFill="1" applyBorder="1" applyAlignment="1">
      <alignment vertical="center" wrapText="1"/>
    </xf>
    <xf numFmtId="0" fontId="5" fillId="0" borderId="1"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0"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10" xfId="0" applyFont="1" applyFill="1" applyBorder="1" applyAlignment="1">
      <alignment horizontal="center" vertical="center"/>
    </xf>
    <xf numFmtId="0" fontId="5" fillId="0" borderId="9" xfId="0" applyFont="1" applyFill="1" applyBorder="1" applyAlignment="1">
      <alignment horizontal="center" vertical="center"/>
    </xf>
    <xf numFmtId="0" fontId="4" fillId="2" borderId="2" xfId="0" applyFont="1" applyFill="1" applyBorder="1" applyAlignment="1">
      <alignment horizontal="left"/>
    </xf>
    <xf numFmtId="0" fontId="4" fillId="2" borderId="0" xfId="0" applyFont="1" applyFill="1" applyBorder="1" applyAlignment="1">
      <alignment horizontal="left"/>
    </xf>
    <xf numFmtId="0" fontId="4" fillId="2" borderId="6" xfId="0" applyFont="1" applyFill="1" applyBorder="1" applyAlignment="1">
      <alignment horizontal="left"/>
    </xf>
    <xf numFmtId="0" fontId="11" fillId="4" borderId="8" xfId="0" applyFont="1" applyFill="1" applyBorder="1" applyAlignment="1">
      <alignment horizontal="center"/>
    </xf>
    <xf numFmtId="0" fontId="11" fillId="4" borderId="11" xfId="0" applyFont="1" applyFill="1" applyBorder="1" applyAlignment="1">
      <alignment horizontal="center"/>
    </xf>
    <xf numFmtId="0" fontId="11" fillId="4" borderId="12" xfId="0" applyFont="1" applyFill="1" applyBorder="1" applyAlignment="1">
      <alignment horizontal="center"/>
    </xf>
    <xf numFmtId="0" fontId="4" fillId="0" borderId="2" xfId="0" applyFont="1" applyFill="1" applyBorder="1" applyAlignment="1">
      <alignment horizontal="left" vertical="top"/>
    </xf>
    <xf numFmtId="0" fontId="4" fillId="0" borderId="0" xfId="0" applyFont="1" applyFill="1" applyBorder="1" applyAlignment="1">
      <alignment horizontal="left" vertical="top"/>
    </xf>
    <xf numFmtId="0" fontId="4" fillId="0" borderId="6" xfId="0" applyFont="1" applyFill="1" applyBorder="1" applyAlignment="1">
      <alignment horizontal="left" vertical="top"/>
    </xf>
    <xf numFmtId="0" fontId="4" fillId="2" borderId="1" xfId="0" applyFont="1" applyFill="1" applyBorder="1" applyAlignment="1">
      <alignment horizontal="center" vertical="top"/>
    </xf>
    <xf numFmtId="0" fontId="4" fillId="2" borderId="4" xfId="0" applyFont="1" applyFill="1" applyBorder="1" applyAlignment="1">
      <alignment horizontal="center" vertical="top"/>
    </xf>
    <xf numFmtId="0" fontId="4" fillId="2" borderId="5" xfId="0" applyFont="1" applyFill="1" applyBorder="1" applyAlignment="1">
      <alignment horizontal="center" vertical="top"/>
    </xf>
    <xf numFmtId="0" fontId="4" fillId="2" borderId="2" xfId="0" applyFont="1" applyFill="1" applyBorder="1" applyAlignment="1">
      <alignment horizontal="center" vertical="top"/>
    </xf>
    <xf numFmtId="0" fontId="4" fillId="2" borderId="6" xfId="0" applyFont="1" applyFill="1" applyBorder="1" applyAlignment="1">
      <alignment horizontal="center" vertical="top"/>
    </xf>
    <xf numFmtId="0" fontId="6" fillId="0" borderId="0" xfId="0" applyFont="1" applyFill="1" applyBorder="1" applyAlignment="1">
      <alignment horizontal="left" vertical="top"/>
    </xf>
    <xf numFmtId="0" fontId="6" fillId="0" borderId="6" xfId="0" applyFont="1" applyFill="1" applyBorder="1" applyAlignment="1">
      <alignment horizontal="left" vertical="top"/>
    </xf>
    <xf numFmtId="0" fontId="11" fillId="4" borderId="8" xfId="0" applyFont="1" applyFill="1" applyBorder="1" applyAlignment="1">
      <alignment horizontal="center" vertical="center"/>
    </xf>
    <xf numFmtId="0" fontId="11" fillId="4" borderId="11" xfId="0" applyFont="1" applyFill="1" applyBorder="1" applyAlignment="1">
      <alignment horizontal="center" vertical="center"/>
    </xf>
    <xf numFmtId="0" fontId="11" fillId="4" borderId="12" xfId="0" applyFont="1" applyFill="1" applyBorder="1" applyAlignment="1">
      <alignment horizontal="center" vertical="center"/>
    </xf>
    <xf numFmtId="0" fontId="5" fillId="2" borderId="13" xfId="0" applyFont="1" applyFill="1" applyBorder="1" applyAlignment="1">
      <alignment horizontal="center" vertical="center"/>
    </xf>
    <xf numFmtId="0" fontId="5" fillId="2" borderId="13" xfId="0" applyFont="1" applyFill="1" applyBorder="1" applyAlignment="1">
      <alignment horizontal="center" vertical="center" wrapText="1"/>
    </xf>
    <xf numFmtId="0" fontId="5" fillId="3" borderId="13" xfId="0" applyFont="1" applyFill="1" applyBorder="1" applyAlignment="1">
      <alignment horizontal="center" vertical="center"/>
    </xf>
    <xf numFmtId="0" fontId="4" fillId="2" borderId="3" xfId="0" applyFont="1" applyFill="1" applyBorder="1" applyAlignment="1">
      <alignment horizontal="left" vertical="center"/>
    </xf>
    <xf numFmtId="0" fontId="4" fillId="2" borderId="10" xfId="0" applyFont="1" applyFill="1" applyBorder="1" applyAlignment="1">
      <alignment horizontal="left" vertical="center"/>
    </xf>
    <xf numFmtId="0" fontId="4" fillId="2" borderId="9" xfId="0" applyFont="1" applyFill="1" applyBorder="1" applyAlignment="1">
      <alignment horizontal="left" vertical="center"/>
    </xf>
    <xf numFmtId="0" fontId="5" fillId="0" borderId="13" xfId="0" applyFont="1" applyFill="1" applyBorder="1" applyAlignment="1">
      <alignment horizontal="center" vertical="center" wrapText="1"/>
    </xf>
    <xf numFmtId="0" fontId="5" fillId="5" borderId="13" xfId="0" applyFont="1" applyFill="1" applyBorder="1" applyAlignment="1">
      <alignment horizontal="center" vertical="center"/>
    </xf>
    <xf numFmtId="0" fontId="5" fillId="5" borderId="8" xfId="0" applyFont="1" applyFill="1" applyBorder="1" applyAlignment="1">
      <alignment horizontal="center" vertical="center"/>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3" borderId="13" xfId="0" applyFont="1" applyFill="1" applyBorder="1" applyAlignment="1">
      <alignment horizontal="left" vertical="center" wrapText="1"/>
    </xf>
    <xf numFmtId="0" fontId="4" fillId="2" borderId="1"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3" borderId="0" xfId="0" applyFont="1" applyFill="1" applyBorder="1" applyAlignment="1">
      <alignment horizontal="left" vertical="center"/>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7" fillId="0" borderId="2" xfId="0" applyFont="1" applyFill="1" applyBorder="1" applyAlignment="1">
      <alignment horizontal="left"/>
    </xf>
    <xf numFmtId="0" fontId="7" fillId="0" borderId="0" xfId="0" applyFont="1" applyFill="1" applyBorder="1" applyAlignment="1">
      <alignment horizontal="left"/>
    </xf>
    <xf numFmtId="0" fontId="4" fillId="0" borderId="8" xfId="0" applyFont="1" applyFill="1" applyBorder="1" applyAlignment="1">
      <alignment horizontal="left" vertical="top"/>
    </xf>
    <xf numFmtId="0" fontId="4" fillId="0" borderId="11" xfId="0" applyFont="1" applyFill="1" applyBorder="1" applyAlignment="1">
      <alignment horizontal="left" vertical="top"/>
    </xf>
    <xf numFmtId="0" fontId="4" fillId="0" borderId="12" xfId="0" applyFont="1" applyFill="1" applyBorder="1" applyAlignment="1">
      <alignment horizontal="left" vertical="top"/>
    </xf>
    <xf numFmtId="0" fontId="12" fillId="4" borderId="13" xfId="0" applyFont="1" applyFill="1" applyBorder="1" applyAlignment="1">
      <alignment horizontal="center"/>
    </xf>
    <xf numFmtId="0" fontId="12" fillId="3" borderId="13" xfId="0" applyFont="1" applyFill="1" applyBorder="1" applyAlignment="1">
      <alignment horizontal="left" vertical="center" wrapText="1"/>
    </xf>
    <xf numFmtId="0" fontId="11" fillId="4" borderId="13" xfId="0" applyFont="1" applyFill="1" applyBorder="1" applyAlignment="1">
      <alignment horizontal="center" vertical="center" wrapText="1"/>
    </xf>
    <xf numFmtId="0" fontId="13" fillId="3" borderId="13" xfId="0" applyFont="1" applyFill="1" applyBorder="1" applyAlignment="1">
      <alignment vertical="center" wrapText="1"/>
    </xf>
    <xf numFmtId="0" fontId="13" fillId="3" borderId="13" xfId="0" applyFont="1" applyFill="1" applyBorder="1" applyAlignment="1">
      <alignment wrapText="1"/>
    </xf>
    <xf numFmtId="1" fontId="4" fillId="2" borderId="13" xfId="0" applyNumberFormat="1" applyFont="1" applyFill="1" applyBorder="1" applyAlignment="1">
      <alignment horizontal="center" vertical="center"/>
    </xf>
    <xf numFmtId="1" fontId="12" fillId="4" borderId="13" xfId="0" applyNumberFormat="1" applyFont="1" applyFill="1" applyBorder="1" applyAlignment="1">
      <alignment horizontal="center"/>
    </xf>
    <xf numFmtId="0" fontId="4" fillId="2" borderId="13" xfId="0" applyFont="1" applyFill="1" applyBorder="1" applyAlignment="1">
      <alignment vertical="center" wrapText="1"/>
    </xf>
    <xf numFmtId="0" fontId="12" fillId="4" borderId="13" xfId="0" applyFont="1" applyFill="1" applyBorder="1" applyAlignment="1">
      <alignment horizontal="center" vertical="center" wrapText="1"/>
    </xf>
    <xf numFmtId="1" fontId="5" fillId="3" borderId="13" xfId="0" applyNumberFormat="1" applyFont="1" applyFill="1" applyBorder="1" applyAlignment="1">
      <alignment horizontal="center" vertical="center" wrapText="1"/>
    </xf>
    <xf numFmtId="1" fontId="5" fillId="5" borderId="13" xfId="0" applyNumberFormat="1" applyFont="1" applyFill="1" applyBorder="1" applyAlignment="1">
      <alignment horizontal="center" vertical="center" wrapText="1"/>
    </xf>
    <xf numFmtId="0" fontId="4" fillId="2" borderId="13" xfId="0" applyFont="1" applyFill="1" applyBorder="1" applyAlignment="1">
      <alignment horizontal="center"/>
    </xf>
    <xf numFmtId="0" fontId="4" fillId="2" borderId="13" xfId="0" applyFont="1" applyFill="1" applyBorder="1" applyAlignment="1">
      <alignment horizontal="center" vertical="center" wrapText="1"/>
    </xf>
    <xf numFmtId="0" fontId="11" fillId="4" borderId="13" xfId="0" applyFont="1" applyFill="1" applyBorder="1" applyAlignment="1">
      <alignment horizontal="center" vertical="center"/>
    </xf>
    <xf numFmtId="0" fontId="7" fillId="2" borderId="2" xfId="0" applyFont="1" applyFill="1" applyBorder="1" applyAlignment="1">
      <alignment horizontal="right"/>
    </xf>
    <xf numFmtId="0" fontId="7" fillId="2" borderId="0" xfId="0" applyFont="1" applyFill="1" applyBorder="1" applyAlignment="1">
      <alignment horizontal="right"/>
    </xf>
    <xf numFmtId="0" fontId="4" fillId="2" borderId="12" xfId="0" applyFont="1" applyFill="1" applyBorder="1" applyAlignment="1">
      <alignment horizontal="center" vertical="center" wrapText="1"/>
    </xf>
    <xf numFmtId="164" fontId="4" fillId="2" borderId="13" xfId="0" applyNumberFormat="1" applyFont="1" applyFill="1" applyBorder="1" applyAlignment="1">
      <alignment horizontal="center" vertical="center"/>
    </xf>
    <xf numFmtId="0" fontId="11" fillId="4" borderId="13" xfId="0" applyFont="1" applyFill="1" applyBorder="1" applyAlignment="1">
      <alignment horizontal="left" vertical="center" wrapText="1"/>
    </xf>
    <xf numFmtId="0" fontId="4" fillId="0" borderId="13" xfId="0" applyFont="1" applyFill="1" applyBorder="1" applyAlignment="1">
      <alignment horizontal="left" vertical="top"/>
    </xf>
    <xf numFmtId="0" fontId="4" fillId="2" borderId="13" xfId="0" applyFont="1" applyFill="1" applyBorder="1" applyAlignment="1">
      <alignment horizontal="center" vertical="top"/>
    </xf>
    <xf numFmtId="0" fontId="4" fillId="3" borderId="13" xfId="0" applyFont="1" applyFill="1" applyBorder="1" applyAlignment="1">
      <alignment vertical="center" wrapText="1"/>
    </xf>
    <xf numFmtId="0" fontId="5" fillId="4" borderId="13" xfId="0" applyFont="1" applyFill="1" applyBorder="1" applyAlignment="1">
      <alignment horizontal="center" vertical="center" wrapText="1"/>
    </xf>
    <xf numFmtId="0" fontId="5" fillId="4" borderId="13" xfId="0" applyFont="1" applyFill="1" applyBorder="1" applyAlignment="1">
      <alignment horizontal="center" vertical="center"/>
    </xf>
    <xf numFmtId="0" fontId="7" fillId="2" borderId="2" xfId="0" applyFont="1" applyFill="1" applyBorder="1" applyAlignment="1">
      <alignment horizontal="left" wrapText="1"/>
    </xf>
    <xf numFmtId="0" fontId="7" fillId="2" borderId="0" xfId="0" applyFont="1" applyFill="1" applyBorder="1" applyAlignment="1">
      <alignment horizontal="left" wrapText="1"/>
    </xf>
  </cellXfs>
  <cellStyles count="2">
    <cellStyle name="Normal" xfId="0" builtinId="0"/>
    <cellStyle name="Normal 3 2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N$14" lockText="1"/>
</file>

<file path=xl/ctrlProps/ctrlProp2.xml><?xml version="1.0" encoding="utf-8"?>
<formControlPr xmlns="http://schemas.microsoft.com/office/spreadsheetml/2009/9/main" objectType="CheckBox" fmlaLink="$N$16" lockText="1"/>
</file>

<file path=xl/ctrlProps/ctrlProp3.xml><?xml version="1.0" encoding="utf-8"?>
<formControlPr xmlns="http://schemas.microsoft.com/office/spreadsheetml/2009/9/main" objectType="CheckBox" fmlaLink="$N$14" lockText="1"/>
</file>

<file path=xl/ctrlProps/ctrlProp4.xml><?xml version="1.0" encoding="utf-8"?>
<formControlPr xmlns="http://schemas.microsoft.com/office/spreadsheetml/2009/9/main" objectType="CheckBox" fmlaLink="$N$17" lockText="1"/>
</file>

<file path=xl/ctrlProps/ctrlProp5.xml><?xml version="1.0" encoding="utf-8"?>
<formControlPr xmlns="http://schemas.microsoft.com/office/spreadsheetml/2009/9/main" objectType="CheckBox" fmlaLink="$N$14" lockText="1"/>
</file>

<file path=xl/ctrlProps/ctrlProp6.xml><?xml version="1.0" encoding="utf-8"?>
<formControlPr xmlns="http://schemas.microsoft.com/office/spreadsheetml/2009/9/main" objectType="CheckBox" fmlaLink="$N$16"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1</xdr:row>
      <xdr:rowOff>190500</xdr:rowOff>
    </xdr:from>
    <xdr:to>
      <xdr:col>2</xdr:col>
      <xdr:colOff>304800</xdr:colOff>
      <xdr:row>3</xdr:row>
      <xdr:rowOff>95250</xdr:rowOff>
    </xdr:to>
    <xdr:pic>
      <xdr:nvPicPr>
        <xdr:cNvPr id="16520" name="Imagen 2" descr="http://fontur.com.co/aym_image/aym_logo/aym_logo_fontur.png">
          <a:extLst>
            <a:ext uri="{FF2B5EF4-FFF2-40B4-BE49-F238E27FC236}">
              <a16:creationId xmlns:a16="http://schemas.microsoft.com/office/drawing/2014/main" id="{00000000-0008-0000-0000-000088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52425"/>
          <a:ext cx="13525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790575</xdr:colOff>
          <xdr:row>27</xdr:row>
          <xdr:rowOff>0</xdr:rowOff>
        </xdr:from>
        <xdr:to>
          <xdr:col>3</xdr:col>
          <xdr:colOff>95250</xdr:colOff>
          <xdr:row>27</xdr:row>
          <xdr:rowOff>219075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0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28</xdr:row>
          <xdr:rowOff>0</xdr:rowOff>
        </xdr:from>
        <xdr:to>
          <xdr:col>3</xdr:col>
          <xdr:colOff>95250</xdr:colOff>
          <xdr:row>28</xdr:row>
          <xdr:rowOff>219075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0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1</xdr:col>
      <xdr:colOff>228600</xdr:colOff>
      <xdr:row>1</xdr:row>
      <xdr:rowOff>190500</xdr:rowOff>
    </xdr:from>
    <xdr:to>
      <xdr:col>2</xdr:col>
      <xdr:colOff>304800</xdr:colOff>
      <xdr:row>3</xdr:row>
      <xdr:rowOff>95250</xdr:rowOff>
    </xdr:to>
    <xdr:pic>
      <xdr:nvPicPr>
        <xdr:cNvPr id="18548" name="Imagen 2" descr="http://fontur.com.co/aym_image/aym_logo/aym_logo_fontur.png">
          <a:extLst>
            <a:ext uri="{FF2B5EF4-FFF2-40B4-BE49-F238E27FC236}">
              <a16:creationId xmlns:a16="http://schemas.microsoft.com/office/drawing/2014/main" id="{00000000-0008-0000-0100-000074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52425"/>
          <a:ext cx="13525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790575</xdr:colOff>
          <xdr:row>22</xdr:row>
          <xdr:rowOff>0</xdr:rowOff>
        </xdr:from>
        <xdr:to>
          <xdr:col>3</xdr:col>
          <xdr:colOff>95250</xdr:colOff>
          <xdr:row>22</xdr:row>
          <xdr:rowOff>219075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1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23</xdr:row>
          <xdr:rowOff>0</xdr:rowOff>
        </xdr:from>
        <xdr:to>
          <xdr:col>3</xdr:col>
          <xdr:colOff>95250</xdr:colOff>
          <xdr:row>23</xdr:row>
          <xdr:rowOff>219075</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1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22</xdr:row>
          <xdr:rowOff>0</xdr:rowOff>
        </xdr:from>
        <xdr:to>
          <xdr:col>3</xdr:col>
          <xdr:colOff>95250</xdr:colOff>
          <xdr:row>22</xdr:row>
          <xdr:rowOff>219075</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B4735781-042B-451B-85B7-98356F5706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790575</xdr:colOff>
          <xdr:row>23</xdr:row>
          <xdr:rowOff>0</xdr:rowOff>
        </xdr:from>
        <xdr:to>
          <xdr:col>3</xdr:col>
          <xdr:colOff>95250</xdr:colOff>
          <xdr:row>23</xdr:row>
          <xdr:rowOff>219075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95499D56-8A4C-4F31-9AB9-1248464CF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xdr:col>
      <xdr:colOff>228600</xdr:colOff>
      <xdr:row>1</xdr:row>
      <xdr:rowOff>190500</xdr:rowOff>
    </xdr:from>
    <xdr:to>
      <xdr:col>2</xdr:col>
      <xdr:colOff>304800</xdr:colOff>
      <xdr:row>3</xdr:row>
      <xdr:rowOff>95250</xdr:rowOff>
    </xdr:to>
    <xdr:pic>
      <xdr:nvPicPr>
        <xdr:cNvPr id="12494" name="Imagen 2" descr="http://fontur.com.co/aym_image/aym_logo/aym_logo_fontur.png">
          <a:extLst>
            <a:ext uri="{FF2B5EF4-FFF2-40B4-BE49-F238E27FC236}">
              <a16:creationId xmlns:a16="http://schemas.microsoft.com/office/drawing/2014/main" id="{00000000-0008-0000-0200-0000CE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52425"/>
          <a:ext cx="13525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228600</xdr:colOff>
      <xdr:row>1</xdr:row>
      <xdr:rowOff>190500</xdr:rowOff>
    </xdr:from>
    <xdr:to>
      <xdr:col>2</xdr:col>
      <xdr:colOff>304800</xdr:colOff>
      <xdr:row>3</xdr:row>
      <xdr:rowOff>95250</xdr:rowOff>
    </xdr:to>
    <xdr:pic>
      <xdr:nvPicPr>
        <xdr:cNvPr id="2" name="Imagen 2" descr="http://fontur.com.co/aym_image/aym_logo/aym_logo_fontur.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 y="352425"/>
          <a:ext cx="135255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oneCellAnchor>
    <xdr:from>
      <xdr:col>1</xdr:col>
      <xdr:colOff>133350</xdr:colOff>
      <xdr:row>1</xdr:row>
      <xdr:rowOff>152400</xdr:rowOff>
    </xdr:from>
    <xdr:ext cx="1257300" cy="419100"/>
    <xdr:pic>
      <xdr:nvPicPr>
        <xdr:cNvPr id="2" name="Imagen 1" descr="http://fontur.com.co/aym_image/aym_logo/aym_logo_fontur.png">
          <a:extLst>
            <a:ext uri="{FF2B5EF4-FFF2-40B4-BE49-F238E27FC236}">
              <a16:creationId xmlns:a16="http://schemas.microsoft.com/office/drawing/2014/main" id="{00000000-0008-0000-0300-0000CB3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95350" y="314325"/>
          <a:ext cx="12573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1</xdr:col>
      <xdr:colOff>68792</xdr:colOff>
      <xdr:row>1</xdr:row>
      <xdr:rowOff>123825</xdr:rowOff>
    </xdr:from>
    <xdr:to>
      <xdr:col>2</xdr:col>
      <xdr:colOff>116417</xdr:colOff>
      <xdr:row>3</xdr:row>
      <xdr:rowOff>21167</xdr:rowOff>
    </xdr:to>
    <xdr:pic>
      <xdr:nvPicPr>
        <xdr:cNvPr id="14492" name="Imagen 1" descr="http://fontur.com.co/aym_image/aym_logo/aym_logo_fontur.png">
          <a:extLst>
            <a:ext uri="{FF2B5EF4-FFF2-40B4-BE49-F238E27FC236}">
              <a16:creationId xmlns:a16="http://schemas.microsoft.com/office/drawing/2014/main" id="{00000000-0008-0000-0400-00009C3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8709" y="282575"/>
          <a:ext cx="1328208" cy="384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32"/>
  <sheetViews>
    <sheetView showGridLines="0" view="pageBreakPreview" zoomScaleNormal="110" zoomScaleSheetLayoutView="100" zoomScalePageLayoutView="90" workbookViewId="0">
      <selection activeCell="C8" sqref="C8:F8"/>
    </sheetView>
  </sheetViews>
  <sheetFormatPr baseColWidth="10" defaultRowHeight="13.5" x14ac:dyDescent="0.25"/>
  <cols>
    <col min="1" max="1" width="2.7109375" style="3" customWidth="1"/>
    <col min="2" max="2" width="19.140625" style="3" customWidth="1"/>
    <col min="3" max="3" width="15" style="3" customWidth="1"/>
    <col min="4" max="12" width="6.28515625" style="3" customWidth="1"/>
    <col min="13" max="13" width="18.28515625" style="3" customWidth="1"/>
    <col min="14" max="14" width="3.28515625" style="3" customWidth="1"/>
    <col min="15" max="16384" width="11.42578125" style="27"/>
  </cols>
  <sheetData>
    <row r="2" spans="2:14" ht="20.25" customHeight="1" x14ac:dyDescent="0.25">
      <c r="B2" s="1"/>
      <c r="C2" s="83" t="s">
        <v>156</v>
      </c>
      <c r="D2" s="83"/>
      <c r="E2" s="83"/>
      <c r="F2" s="83"/>
      <c r="G2" s="83"/>
      <c r="H2" s="83"/>
      <c r="I2" s="83"/>
      <c r="J2" s="83"/>
      <c r="K2" s="86" t="s">
        <v>0</v>
      </c>
      <c r="L2" s="86"/>
      <c r="M2" s="60" t="s">
        <v>3</v>
      </c>
    </row>
    <row r="3" spans="2:14" ht="20.25" customHeight="1" x14ac:dyDescent="0.25">
      <c r="B3" s="4"/>
      <c r="C3" s="84"/>
      <c r="D3" s="84"/>
      <c r="E3" s="84"/>
      <c r="F3" s="84"/>
      <c r="G3" s="84"/>
      <c r="H3" s="84"/>
      <c r="I3" s="84"/>
      <c r="J3" s="84"/>
      <c r="K3" s="87" t="s">
        <v>1</v>
      </c>
      <c r="L3" s="87"/>
      <c r="M3" s="24" t="s">
        <v>151</v>
      </c>
    </row>
    <row r="4" spans="2:14" s="3" customFormat="1" ht="20.25" customHeight="1" x14ac:dyDescent="0.25">
      <c r="B4" s="5"/>
      <c r="C4" s="85"/>
      <c r="D4" s="85"/>
      <c r="E4" s="85"/>
      <c r="F4" s="85"/>
      <c r="G4" s="85"/>
      <c r="H4" s="85"/>
      <c r="I4" s="85"/>
      <c r="J4" s="85"/>
      <c r="K4" s="88" t="s">
        <v>2</v>
      </c>
      <c r="L4" s="88"/>
      <c r="M4" s="57" t="s">
        <v>152</v>
      </c>
    </row>
    <row r="5" spans="2:14" s="3" customFormat="1" ht="12.75" customHeight="1" x14ac:dyDescent="0.25">
      <c r="B5" s="4"/>
      <c r="C5" s="13"/>
      <c r="D5" s="13"/>
      <c r="E5" s="13"/>
      <c r="F5" s="13"/>
      <c r="G5" s="13"/>
      <c r="H5" s="13"/>
      <c r="I5" s="13"/>
      <c r="J5" s="13"/>
      <c r="K5" s="40"/>
      <c r="L5" s="40"/>
      <c r="M5" s="41"/>
    </row>
    <row r="6" spans="2:14" s="3" customFormat="1" ht="18" customHeight="1" x14ac:dyDescent="0.25">
      <c r="B6" s="31" t="s">
        <v>4</v>
      </c>
      <c r="C6" s="90"/>
      <c r="D6" s="90"/>
      <c r="E6" s="90"/>
      <c r="F6" s="90"/>
      <c r="G6" s="91" t="s">
        <v>5</v>
      </c>
      <c r="H6" s="91"/>
      <c r="I6" s="91"/>
      <c r="J6" s="90"/>
      <c r="K6" s="90"/>
      <c r="L6" s="90"/>
      <c r="M6" s="92"/>
    </row>
    <row r="7" spans="2:14" s="3" customFormat="1" ht="18" customHeight="1" x14ac:dyDescent="0.25">
      <c r="B7" s="16" t="s">
        <v>6</v>
      </c>
      <c r="C7" s="96"/>
      <c r="D7" s="96"/>
      <c r="E7" s="96"/>
      <c r="F7" s="96"/>
      <c r="G7" s="96"/>
      <c r="H7" s="96"/>
      <c r="I7" s="96"/>
      <c r="J7" s="96"/>
      <c r="K7" s="96"/>
      <c r="L7" s="96"/>
      <c r="M7" s="97"/>
    </row>
    <row r="8" spans="2:14" s="3" customFormat="1" ht="18" customHeight="1" x14ac:dyDescent="0.25">
      <c r="B8" s="17" t="s">
        <v>7</v>
      </c>
      <c r="C8" s="72"/>
      <c r="D8" s="72"/>
      <c r="E8" s="72"/>
      <c r="F8" s="72"/>
      <c r="G8" s="75" t="s">
        <v>8</v>
      </c>
      <c r="H8" s="76"/>
      <c r="I8" s="76"/>
      <c r="J8" s="77"/>
      <c r="K8" s="77"/>
      <c r="L8" s="77"/>
      <c r="M8" s="78"/>
    </row>
    <row r="9" spans="2:14" s="3" customFormat="1" ht="18" customHeight="1" x14ac:dyDescent="0.25">
      <c r="B9" s="69" t="s">
        <v>13</v>
      </c>
      <c r="C9" s="71"/>
      <c r="D9" s="80" t="s">
        <v>14</v>
      </c>
      <c r="E9" s="80"/>
      <c r="F9" s="80"/>
      <c r="G9" s="80"/>
      <c r="H9" s="80"/>
      <c r="I9" s="80"/>
      <c r="J9" s="80" t="s">
        <v>15</v>
      </c>
      <c r="K9" s="80"/>
      <c r="L9" s="80"/>
      <c r="M9" s="80"/>
    </row>
    <row r="10" spans="2:14" s="3" customFormat="1" ht="18" customHeight="1" x14ac:dyDescent="0.25">
      <c r="B10" s="79" t="s">
        <v>16</v>
      </c>
      <c r="C10" s="79"/>
      <c r="D10" s="80" t="s">
        <v>14</v>
      </c>
      <c r="E10" s="80"/>
      <c r="F10" s="80"/>
      <c r="G10" s="80"/>
      <c r="H10" s="80"/>
      <c r="I10" s="80"/>
      <c r="J10" s="80" t="s">
        <v>15</v>
      </c>
      <c r="K10" s="80"/>
      <c r="L10" s="80"/>
      <c r="M10" s="80"/>
    </row>
    <row r="11" spans="2:14" s="3" customFormat="1" ht="18" customHeight="1" x14ac:dyDescent="0.25">
      <c r="B11" s="79" t="s">
        <v>17</v>
      </c>
      <c r="C11" s="79"/>
      <c r="D11" s="80" t="s">
        <v>14</v>
      </c>
      <c r="E11" s="80"/>
      <c r="F11" s="80"/>
      <c r="G11" s="80"/>
      <c r="H11" s="80"/>
      <c r="I11" s="80"/>
      <c r="J11" s="80" t="s">
        <v>15</v>
      </c>
      <c r="K11" s="80"/>
      <c r="L11" s="80"/>
      <c r="M11" s="80"/>
      <c r="N11" s="18"/>
    </row>
    <row r="12" spans="2:14" s="3" customFormat="1" ht="10.5" customHeight="1" x14ac:dyDescent="0.25">
      <c r="B12" s="4"/>
      <c r="C12" s="13"/>
      <c r="D12" s="13"/>
      <c r="E12" s="13"/>
      <c r="F12" s="13"/>
      <c r="G12" s="13"/>
      <c r="H12" s="13"/>
      <c r="I12" s="13"/>
      <c r="J12" s="13"/>
      <c r="K12" s="40"/>
      <c r="L12" s="40"/>
      <c r="M12" s="41"/>
      <c r="N12" s="18"/>
    </row>
    <row r="13" spans="2:14" s="3" customFormat="1" ht="15" customHeight="1" x14ac:dyDescent="0.25">
      <c r="B13" s="93" t="s">
        <v>47</v>
      </c>
      <c r="C13" s="94"/>
      <c r="D13" s="94"/>
      <c r="E13" s="94"/>
      <c r="F13" s="94"/>
      <c r="G13" s="94"/>
      <c r="H13" s="94"/>
      <c r="I13" s="94"/>
      <c r="J13" s="94"/>
      <c r="K13" s="94"/>
      <c r="L13" s="94"/>
      <c r="M13" s="95"/>
      <c r="N13" s="18"/>
    </row>
    <row r="14" spans="2:14" s="3" customFormat="1" ht="12" customHeight="1" x14ac:dyDescent="0.25">
      <c r="B14" s="42"/>
      <c r="C14" s="43"/>
      <c r="D14" s="43"/>
      <c r="E14" s="43"/>
      <c r="F14" s="43"/>
      <c r="G14" s="43"/>
      <c r="H14" s="43"/>
      <c r="I14" s="43"/>
      <c r="J14" s="43"/>
      <c r="K14" s="43"/>
      <c r="L14" s="43"/>
      <c r="M14" s="44"/>
      <c r="N14" s="18" t="b">
        <v>0</v>
      </c>
    </row>
    <row r="15" spans="2:14" s="3" customFormat="1" ht="18" customHeight="1" x14ac:dyDescent="0.25">
      <c r="B15" s="98" t="s">
        <v>91</v>
      </c>
      <c r="C15" s="99"/>
      <c r="D15" s="84"/>
      <c r="E15" s="84"/>
      <c r="F15" s="84"/>
      <c r="G15" s="84"/>
      <c r="H15" s="84"/>
      <c r="I15" s="84"/>
      <c r="J15" s="84"/>
      <c r="K15" s="84"/>
      <c r="L15" s="84"/>
      <c r="M15" s="9"/>
      <c r="N15" s="18"/>
    </row>
    <row r="16" spans="2:14" s="3" customFormat="1" ht="18" customHeight="1" x14ac:dyDescent="0.25">
      <c r="B16" s="81" t="s">
        <v>105</v>
      </c>
      <c r="C16" s="82"/>
      <c r="D16" s="89"/>
      <c r="E16" s="89"/>
      <c r="F16" s="89"/>
      <c r="G16" s="89"/>
      <c r="H16" s="89"/>
      <c r="I16" s="89"/>
      <c r="J16" s="89"/>
      <c r="K16" s="89"/>
      <c r="L16" s="89"/>
      <c r="M16" s="9"/>
      <c r="N16" s="18" t="b">
        <v>0</v>
      </c>
    </row>
    <row r="17" spans="2:14" s="3" customFormat="1" ht="18" customHeight="1" x14ac:dyDescent="0.25">
      <c r="B17" s="98" t="s">
        <v>106</v>
      </c>
      <c r="C17" s="99"/>
      <c r="D17" s="84"/>
      <c r="E17" s="84"/>
      <c r="F17" s="84"/>
      <c r="G17" s="84"/>
      <c r="H17" s="84"/>
      <c r="I17" s="84"/>
      <c r="J17" s="84"/>
      <c r="K17" s="84"/>
      <c r="L17" s="84"/>
      <c r="M17" s="9"/>
      <c r="N17" s="18"/>
    </row>
    <row r="18" spans="2:14" s="3" customFormat="1" ht="18" customHeight="1" x14ac:dyDescent="0.25">
      <c r="B18" s="100" t="s">
        <v>108</v>
      </c>
      <c r="C18" s="101"/>
      <c r="D18" s="89"/>
      <c r="E18" s="89"/>
      <c r="F18" s="89"/>
      <c r="G18" s="89"/>
      <c r="H18" s="89"/>
      <c r="I18" s="89"/>
      <c r="J18" s="89"/>
      <c r="K18" s="89"/>
      <c r="L18" s="89"/>
      <c r="M18" s="9"/>
    </row>
    <row r="19" spans="2:14" s="3" customFormat="1" ht="18" customHeight="1" x14ac:dyDescent="0.25">
      <c r="B19" s="98" t="s">
        <v>107</v>
      </c>
      <c r="C19" s="99"/>
      <c r="D19" s="89"/>
      <c r="E19" s="89"/>
      <c r="F19" s="89"/>
      <c r="G19" s="89"/>
      <c r="H19" s="89"/>
      <c r="I19" s="89"/>
      <c r="J19" s="89"/>
      <c r="K19" s="89"/>
      <c r="L19" s="89"/>
      <c r="M19" s="9"/>
    </row>
    <row r="20" spans="2:14" s="3" customFormat="1" ht="18" customHeight="1" x14ac:dyDescent="0.25">
      <c r="B20" s="45"/>
      <c r="C20" s="40"/>
      <c r="D20" s="40"/>
      <c r="E20" s="40"/>
      <c r="F20" s="40"/>
      <c r="G20" s="40"/>
      <c r="H20" s="40"/>
      <c r="I20" s="40"/>
      <c r="J20" s="40"/>
      <c r="K20" s="40"/>
      <c r="L20" s="40"/>
      <c r="M20" s="46"/>
    </row>
    <row r="21" spans="2:14" s="3" customFormat="1" ht="18" customHeight="1" x14ac:dyDescent="0.25">
      <c r="B21" s="17" t="s">
        <v>109</v>
      </c>
      <c r="C21" s="67"/>
      <c r="D21" s="67"/>
      <c r="E21" s="67"/>
      <c r="F21" s="67"/>
      <c r="G21" s="67"/>
      <c r="H21" s="67"/>
      <c r="I21" s="67"/>
      <c r="J21" s="67"/>
      <c r="K21" s="67"/>
      <c r="L21" s="67"/>
      <c r="M21" s="58"/>
    </row>
    <row r="22" spans="2:14" s="3" customFormat="1" ht="18" customHeight="1" x14ac:dyDescent="0.25">
      <c r="B22" s="17" t="s">
        <v>157</v>
      </c>
      <c r="C22" s="68"/>
      <c r="D22" s="68"/>
      <c r="E22" s="68"/>
      <c r="F22" s="68"/>
      <c r="G22" s="68"/>
      <c r="H22" s="68"/>
      <c r="I22" s="68"/>
      <c r="J22" s="68"/>
      <c r="K22" s="68"/>
      <c r="L22" s="68"/>
      <c r="M22" s="58"/>
    </row>
    <row r="23" spans="2:14" s="3" customFormat="1" ht="18" customHeight="1" x14ac:dyDescent="0.25">
      <c r="B23" s="17" t="s">
        <v>8</v>
      </c>
      <c r="C23" s="67"/>
      <c r="D23" s="67"/>
      <c r="E23" s="67"/>
      <c r="F23" s="67"/>
      <c r="G23" s="67"/>
      <c r="H23" s="67"/>
      <c r="I23" s="67"/>
      <c r="J23" s="67"/>
      <c r="K23" s="67"/>
      <c r="L23" s="67"/>
      <c r="M23" s="58"/>
    </row>
    <row r="24" spans="2:14" s="3" customFormat="1" ht="18" customHeight="1" x14ac:dyDescent="0.25">
      <c r="B24" s="17" t="s">
        <v>110</v>
      </c>
      <c r="C24" s="68"/>
      <c r="D24" s="68"/>
      <c r="E24" s="68"/>
      <c r="F24" s="68"/>
      <c r="G24" s="68"/>
      <c r="H24" s="68"/>
      <c r="I24" s="68"/>
      <c r="J24" s="68"/>
      <c r="K24" s="68"/>
      <c r="L24" s="68"/>
      <c r="M24" s="58"/>
    </row>
    <row r="25" spans="2:14" s="3" customFormat="1" ht="18" customHeight="1" x14ac:dyDescent="0.25">
      <c r="B25" s="17" t="s">
        <v>158</v>
      </c>
      <c r="C25" s="67"/>
      <c r="D25" s="67"/>
      <c r="E25" s="67"/>
      <c r="F25" s="67"/>
      <c r="G25" s="67"/>
      <c r="H25" s="67"/>
      <c r="I25" s="67"/>
      <c r="J25" s="67"/>
      <c r="K25" s="67"/>
      <c r="L25" s="67"/>
      <c r="M25" s="58"/>
    </row>
    <row r="26" spans="2:14" s="3" customFormat="1" ht="18" customHeight="1" x14ac:dyDescent="0.25">
      <c r="B26" s="17" t="s">
        <v>111</v>
      </c>
      <c r="C26" s="74"/>
      <c r="D26" s="74"/>
      <c r="E26" s="74"/>
      <c r="F26" s="74"/>
      <c r="G26" s="74"/>
      <c r="H26" s="74"/>
      <c r="I26" s="74"/>
      <c r="J26" s="74"/>
      <c r="K26" s="74"/>
      <c r="L26" s="74"/>
      <c r="M26" s="59"/>
    </row>
    <row r="27" spans="2:14" s="3" customFormat="1" ht="18" customHeight="1" x14ac:dyDescent="0.25">
      <c r="B27" s="17" t="s">
        <v>112</v>
      </c>
      <c r="C27" s="47"/>
      <c r="D27" s="14"/>
      <c r="E27" s="14"/>
      <c r="F27" s="14"/>
      <c r="G27" s="14"/>
      <c r="H27" s="14"/>
      <c r="I27" s="14"/>
      <c r="J27" s="14"/>
      <c r="K27" s="14"/>
      <c r="L27" s="14"/>
      <c r="M27" s="48"/>
    </row>
    <row r="28" spans="2:14" s="3" customFormat="1" ht="18" customHeight="1" x14ac:dyDescent="0.25">
      <c r="B28" s="4"/>
      <c r="C28" s="56" t="s">
        <v>136</v>
      </c>
      <c r="D28" s="49"/>
      <c r="E28" s="47"/>
      <c r="F28" s="47"/>
      <c r="G28" s="50"/>
      <c r="H28" s="47"/>
      <c r="I28" s="47"/>
      <c r="J28" s="72"/>
      <c r="K28" s="72"/>
      <c r="L28" s="72"/>
      <c r="M28" s="73"/>
    </row>
    <row r="29" spans="2:14" s="3" customFormat="1" ht="18" customHeight="1" x14ac:dyDescent="0.25">
      <c r="B29" s="4"/>
      <c r="C29" s="56" t="s">
        <v>137</v>
      </c>
      <c r="D29" s="47"/>
      <c r="E29" s="47"/>
      <c r="F29" s="47"/>
      <c r="G29" s="47"/>
      <c r="H29" s="47"/>
      <c r="I29" s="47"/>
      <c r="J29" s="47"/>
      <c r="K29" s="47"/>
      <c r="L29" s="47"/>
      <c r="M29" s="51"/>
    </row>
    <row r="30" spans="2:14" s="3" customFormat="1" ht="18" customHeight="1" x14ac:dyDescent="0.25">
      <c r="B30" s="5"/>
      <c r="C30" s="52"/>
      <c r="D30" s="53"/>
      <c r="E30" s="52"/>
      <c r="F30" s="52"/>
      <c r="G30" s="52"/>
      <c r="H30" s="52"/>
      <c r="I30" s="52"/>
      <c r="J30" s="54"/>
      <c r="K30" s="54"/>
      <c r="L30" s="54"/>
      <c r="M30" s="55"/>
    </row>
    <row r="31" spans="2:14" s="3" customFormat="1" ht="12.75" x14ac:dyDescent="0.25">
      <c r="B31" s="69" t="s">
        <v>46</v>
      </c>
      <c r="C31" s="70"/>
      <c r="D31" s="70"/>
      <c r="E31" s="70"/>
      <c r="F31" s="70"/>
      <c r="G31" s="70"/>
      <c r="H31" s="70"/>
      <c r="I31" s="70"/>
      <c r="J31" s="70"/>
      <c r="K31" s="70"/>
      <c r="L31" s="70"/>
      <c r="M31" s="71"/>
    </row>
    <row r="32" spans="2:14" s="3" customFormat="1" ht="153" customHeight="1" x14ac:dyDescent="0.25">
      <c r="B32" s="64"/>
      <c r="C32" s="65"/>
      <c r="D32" s="65"/>
      <c r="E32" s="65"/>
      <c r="F32" s="65"/>
      <c r="G32" s="65"/>
      <c r="H32" s="65"/>
      <c r="I32" s="65"/>
      <c r="J32" s="65"/>
      <c r="K32" s="65"/>
      <c r="L32" s="65"/>
      <c r="M32" s="66"/>
    </row>
  </sheetData>
  <mergeCells count="40">
    <mergeCell ref="B19:C19"/>
    <mergeCell ref="D19:L19"/>
    <mergeCell ref="B18:C18"/>
    <mergeCell ref="B15:C15"/>
    <mergeCell ref="D15:L15"/>
    <mergeCell ref="D18:L18"/>
    <mergeCell ref="B17:C17"/>
    <mergeCell ref="D17:L17"/>
    <mergeCell ref="D11:I11"/>
    <mergeCell ref="J11:M11"/>
    <mergeCell ref="B16:C16"/>
    <mergeCell ref="C2:J4"/>
    <mergeCell ref="K2:L2"/>
    <mergeCell ref="K3:L3"/>
    <mergeCell ref="K4:L4"/>
    <mergeCell ref="D16:L16"/>
    <mergeCell ref="C6:F6"/>
    <mergeCell ref="G6:I6"/>
    <mergeCell ref="J6:M6"/>
    <mergeCell ref="J9:M9"/>
    <mergeCell ref="D9:I9"/>
    <mergeCell ref="B13:M13"/>
    <mergeCell ref="B11:C11"/>
    <mergeCell ref="C7:M7"/>
    <mergeCell ref="C8:F8"/>
    <mergeCell ref="G8:I8"/>
    <mergeCell ref="J8:M8"/>
    <mergeCell ref="B9:C9"/>
    <mergeCell ref="B10:C10"/>
    <mergeCell ref="J10:M10"/>
    <mergeCell ref="D10:I10"/>
    <mergeCell ref="B32:M32"/>
    <mergeCell ref="C21:L21"/>
    <mergeCell ref="C22:L22"/>
    <mergeCell ref="C23:L23"/>
    <mergeCell ref="C24:L24"/>
    <mergeCell ref="C25:L25"/>
    <mergeCell ref="B31:M31"/>
    <mergeCell ref="J28:M28"/>
    <mergeCell ref="C26:L26"/>
  </mergeCells>
  <pageMargins left="0.7" right="0.7" top="0.75" bottom="0.75" header="0.3" footer="0.3"/>
  <pageSetup scale="76" orientation="portrait" r:id="rId1"/>
  <rowBreaks count="2" manualBreakCount="2">
    <brk id="32" max="16383" man="1"/>
    <brk id="3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6403" r:id="rId4" name="Check Box 19">
              <controlPr defaultSize="0" autoFill="0" autoLine="0" autoPict="0">
                <anchor moveWithCells="1">
                  <from>
                    <xdr:col>2</xdr:col>
                    <xdr:colOff>790575</xdr:colOff>
                    <xdr:row>27</xdr:row>
                    <xdr:rowOff>0</xdr:rowOff>
                  </from>
                  <to>
                    <xdr:col>3</xdr:col>
                    <xdr:colOff>95250</xdr:colOff>
                    <xdr:row>27</xdr:row>
                    <xdr:rowOff>219075</xdr:rowOff>
                  </to>
                </anchor>
              </controlPr>
            </control>
          </mc:Choice>
        </mc:AlternateContent>
        <mc:AlternateContent xmlns:mc="http://schemas.openxmlformats.org/markup-compatibility/2006">
          <mc:Choice Requires="x14">
            <control shapeId="16404" r:id="rId5" name="Check Box 20">
              <controlPr defaultSize="0" autoFill="0" autoLine="0" autoPict="0">
                <anchor moveWithCells="1">
                  <from>
                    <xdr:col>2</xdr:col>
                    <xdr:colOff>790575</xdr:colOff>
                    <xdr:row>28</xdr:row>
                    <xdr:rowOff>0</xdr:rowOff>
                  </from>
                  <to>
                    <xdr:col>3</xdr:col>
                    <xdr:colOff>95250</xdr:colOff>
                    <xdr:row>28</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N27"/>
  <sheetViews>
    <sheetView showGridLines="0" view="pageBreakPreview" zoomScaleNormal="100" zoomScaleSheetLayoutView="100" zoomScalePageLayoutView="90" workbookViewId="0">
      <selection activeCell="O11" sqref="O11"/>
    </sheetView>
  </sheetViews>
  <sheetFormatPr baseColWidth="10" defaultRowHeight="13.5" x14ac:dyDescent="0.25"/>
  <cols>
    <col min="1" max="1" width="2.7109375" style="3" customWidth="1"/>
    <col min="2" max="2" width="19.140625" style="3" customWidth="1"/>
    <col min="3" max="3" width="15" style="3" customWidth="1"/>
    <col min="4" max="12" width="6.28515625" style="3" customWidth="1"/>
    <col min="13" max="13" width="18.28515625" style="3" customWidth="1"/>
    <col min="14" max="14" width="4.140625" style="3" customWidth="1"/>
    <col min="15" max="16384" width="11.42578125" style="27"/>
  </cols>
  <sheetData>
    <row r="2" spans="2:14" ht="20.25" customHeight="1" x14ac:dyDescent="0.25">
      <c r="B2" s="1"/>
      <c r="C2" s="83" t="s">
        <v>156</v>
      </c>
      <c r="D2" s="83"/>
      <c r="E2" s="83"/>
      <c r="F2" s="83"/>
      <c r="G2" s="83"/>
      <c r="H2" s="83"/>
      <c r="I2" s="83"/>
      <c r="J2" s="83"/>
      <c r="K2" s="105" t="s">
        <v>0</v>
      </c>
      <c r="L2" s="105"/>
      <c r="M2" s="2" t="s">
        <v>3</v>
      </c>
    </row>
    <row r="3" spans="2:14" ht="20.25" customHeight="1" x14ac:dyDescent="0.25">
      <c r="B3" s="4"/>
      <c r="C3" s="84"/>
      <c r="D3" s="84"/>
      <c r="E3" s="84"/>
      <c r="F3" s="84"/>
      <c r="G3" s="84"/>
      <c r="H3" s="84"/>
      <c r="I3" s="84"/>
      <c r="J3" s="84"/>
      <c r="K3" s="87" t="s">
        <v>1</v>
      </c>
      <c r="L3" s="87"/>
      <c r="M3" s="24" t="s">
        <v>151</v>
      </c>
    </row>
    <row r="4" spans="2:14" s="3" customFormat="1" ht="20.25" customHeight="1" x14ac:dyDescent="0.25">
      <c r="B4" s="5"/>
      <c r="C4" s="85"/>
      <c r="D4" s="85"/>
      <c r="E4" s="85"/>
      <c r="F4" s="85"/>
      <c r="G4" s="85"/>
      <c r="H4" s="85"/>
      <c r="I4" s="85"/>
      <c r="J4" s="85"/>
      <c r="K4" s="106" t="s">
        <v>2</v>
      </c>
      <c r="L4" s="106"/>
      <c r="M4" s="25" t="s">
        <v>152</v>
      </c>
    </row>
    <row r="5" spans="2:14" s="3" customFormat="1" ht="20.25" customHeight="1" x14ac:dyDescent="0.25">
      <c r="B5" s="4"/>
      <c r="C5" s="13"/>
      <c r="D5" s="13"/>
      <c r="E5" s="13"/>
      <c r="F5" s="13"/>
      <c r="G5" s="13"/>
      <c r="H5" s="13"/>
      <c r="I5" s="13"/>
      <c r="J5" s="13"/>
      <c r="K5" s="40"/>
      <c r="L5" s="40"/>
      <c r="M5" s="41"/>
    </row>
    <row r="6" spans="2:14" s="3" customFormat="1" ht="18" customHeight="1" x14ac:dyDescent="0.25">
      <c r="B6" s="31" t="s">
        <v>4</v>
      </c>
      <c r="C6" s="90"/>
      <c r="D6" s="90"/>
      <c r="E6" s="90"/>
      <c r="F6" s="90"/>
      <c r="G6" s="91" t="s">
        <v>5</v>
      </c>
      <c r="H6" s="91"/>
      <c r="I6" s="91"/>
      <c r="J6" s="90"/>
      <c r="K6" s="90"/>
      <c r="L6" s="90"/>
      <c r="M6" s="92"/>
    </row>
    <row r="7" spans="2:14" s="3" customFormat="1" ht="18" customHeight="1" x14ac:dyDescent="0.25">
      <c r="B7" s="16" t="s">
        <v>6</v>
      </c>
      <c r="C7" s="96"/>
      <c r="D7" s="96"/>
      <c r="E7" s="96"/>
      <c r="F7" s="96"/>
      <c r="G7" s="96"/>
      <c r="H7" s="96"/>
      <c r="I7" s="96"/>
      <c r="J7" s="96"/>
      <c r="K7" s="96"/>
      <c r="L7" s="96"/>
      <c r="M7" s="97"/>
    </row>
    <row r="8" spans="2:14" s="3" customFormat="1" ht="18" customHeight="1" x14ac:dyDescent="0.25">
      <c r="B8" s="17" t="s">
        <v>7</v>
      </c>
      <c r="C8" s="72"/>
      <c r="D8" s="72"/>
      <c r="E8" s="72"/>
      <c r="F8" s="72"/>
      <c r="G8" s="75" t="s">
        <v>8</v>
      </c>
      <c r="H8" s="76"/>
      <c r="I8" s="76"/>
      <c r="J8" s="77"/>
      <c r="K8" s="77"/>
      <c r="L8" s="77"/>
      <c r="M8" s="78"/>
    </row>
    <row r="9" spans="2:14" s="3" customFormat="1" ht="18" customHeight="1" x14ac:dyDescent="0.25">
      <c r="B9" s="69" t="s">
        <v>13</v>
      </c>
      <c r="C9" s="71"/>
      <c r="D9" s="80" t="s">
        <v>14</v>
      </c>
      <c r="E9" s="80"/>
      <c r="F9" s="80"/>
      <c r="G9" s="80"/>
      <c r="H9" s="80"/>
      <c r="I9" s="80"/>
      <c r="J9" s="80" t="s">
        <v>15</v>
      </c>
      <c r="K9" s="80"/>
      <c r="L9" s="80"/>
      <c r="M9" s="80"/>
    </row>
    <row r="10" spans="2:14" s="3" customFormat="1" ht="18" customHeight="1" x14ac:dyDescent="0.25">
      <c r="B10" s="79" t="s">
        <v>16</v>
      </c>
      <c r="C10" s="79"/>
      <c r="D10" s="80" t="s">
        <v>14</v>
      </c>
      <c r="E10" s="80"/>
      <c r="F10" s="80"/>
      <c r="G10" s="80"/>
      <c r="H10" s="80"/>
      <c r="I10" s="80"/>
      <c r="J10" s="80" t="s">
        <v>15</v>
      </c>
      <c r="K10" s="80"/>
      <c r="L10" s="80"/>
      <c r="M10" s="80"/>
    </row>
    <row r="11" spans="2:14" s="3" customFormat="1" ht="18" customHeight="1" x14ac:dyDescent="0.25">
      <c r="B11" s="79" t="s">
        <v>17</v>
      </c>
      <c r="C11" s="79"/>
      <c r="D11" s="80" t="s">
        <v>14</v>
      </c>
      <c r="E11" s="80"/>
      <c r="F11" s="80"/>
      <c r="G11" s="80"/>
      <c r="H11" s="80"/>
      <c r="I11" s="80"/>
      <c r="J11" s="80" t="s">
        <v>15</v>
      </c>
      <c r="K11" s="80"/>
      <c r="L11" s="80"/>
      <c r="M11" s="80"/>
      <c r="N11" s="18"/>
    </row>
    <row r="12" spans="2:14" s="3" customFormat="1" ht="20.25" customHeight="1" x14ac:dyDescent="0.25">
      <c r="B12" s="4"/>
      <c r="C12" s="13"/>
      <c r="D12" s="13"/>
      <c r="E12" s="13"/>
      <c r="F12" s="13"/>
      <c r="G12" s="13"/>
      <c r="H12" s="13"/>
      <c r="I12" s="13"/>
      <c r="J12" s="13"/>
      <c r="K12" s="40"/>
      <c r="L12" s="40"/>
      <c r="M12" s="41"/>
      <c r="N12" s="18"/>
    </row>
    <row r="13" spans="2:14" s="3" customFormat="1" ht="15" customHeight="1" x14ac:dyDescent="0.25">
      <c r="B13" s="93" t="s">
        <v>159</v>
      </c>
      <c r="C13" s="94"/>
      <c r="D13" s="94"/>
      <c r="E13" s="94"/>
      <c r="F13" s="94"/>
      <c r="G13" s="94"/>
      <c r="H13" s="94"/>
      <c r="I13" s="94"/>
      <c r="J13" s="94"/>
      <c r="K13" s="94"/>
      <c r="L13" s="94"/>
      <c r="M13" s="95"/>
      <c r="N13" s="18"/>
    </row>
    <row r="14" spans="2:14" s="3" customFormat="1" ht="12" customHeight="1" x14ac:dyDescent="0.25">
      <c r="B14" s="42"/>
      <c r="C14" s="43"/>
      <c r="D14" s="43"/>
      <c r="E14" s="43"/>
      <c r="F14" s="43"/>
      <c r="G14" s="43"/>
      <c r="H14" s="43"/>
      <c r="I14" s="43"/>
      <c r="J14" s="43"/>
      <c r="K14" s="43"/>
      <c r="L14" s="43"/>
      <c r="M14" s="44"/>
      <c r="N14" s="18" t="b">
        <v>0</v>
      </c>
    </row>
    <row r="15" spans="2:14" s="3" customFormat="1" ht="12" customHeight="1" x14ac:dyDescent="0.25">
      <c r="B15" s="4"/>
      <c r="C15" s="13"/>
      <c r="D15" s="84"/>
      <c r="E15" s="84"/>
      <c r="F15" s="84"/>
      <c r="G15" s="84"/>
      <c r="H15" s="84"/>
      <c r="I15" s="84"/>
      <c r="J15" s="84"/>
      <c r="K15" s="84"/>
      <c r="L15" s="84"/>
      <c r="M15" s="9"/>
      <c r="N15" s="18"/>
    </row>
    <row r="16" spans="2:14" s="3" customFormat="1" ht="18" customHeight="1" x14ac:dyDescent="0.25">
      <c r="B16" s="98" t="s">
        <v>91</v>
      </c>
      <c r="C16" s="99"/>
      <c r="D16" s="84"/>
      <c r="E16" s="84"/>
      <c r="F16" s="84"/>
      <c r="G16" s="84"/>
      <c r="H16" s="84"/>
      <c r="I16" s="84"/>
      <c r="J16" s="84"/>
      <c r="K16" s="84"/>
      <c r="L16" s="84"/>
      <c r="M16" s="9"/>
      <c r="N16" s="18"/>
    </row>
    <row r="17" spans="2:14" s="3" customFormat="1" ht="18" customHeight="1" x14ac:dyDescent="0.25">
      <c r="B17" s="81" t="s">
        <v>160</v>
      </c>
      <c r="C17" s="82"/>
      <c r="D17" s="89"/>
      <c r="E17" s="89"/>
      <c r="F17" s="89"/>
      <c r="G17" s="89"/>
      <c r="H17" s="89"/>
      <c r="I17" s="89"/>
      <c r="J17" s="89"/>
      <c r="K17" s="89"/>
      <c r="L17" s="89"/>
      <c r="M17" s="9"/>
      <c r="N17" s="18" t="b">
        <v>0</v>
      </c>
    </row>
    <row r="18" spans="2:14" s="3" customFormat="1" ht="18" customHeight="1" x14ac:dyDescent="0.25">
      <c r="B18" s="98" t="s">
        <v>161</v>
      </c>
      <c r="C18" s="99"/>
      <c r="D18" s="84"/>
      <c r="E18" s="84"/>
      <c r="F18" s="84"/>
      <c r="G18" s="84"/>
      <c r="H18" s="84"/>
      <c r="I18" s="84"/>
      <c r="J18" s="84"/>
      <c r="K18" s="84"/>
      <c r="L18" s="84"/>
      <c r="M18" s="9"/>
      <c r="N18" s="18"/>
    </row>
    <row r="19" spans="2:14" s="3" customFormat="1" ht="18" customHeight="1" x14ac:dyDescent="0.25">
      <c r="B19" s="100" t="s">
        <v>108</v>
      </c>
      <c r="C19" s="101"/>
      <c r="D19" s="89"/>
      <c r="E19" s="89"/>
      <c r="F19" s="89"/>
      <c r="G19" s="89"/>
      <c r="H19" s="89"/>
      <c r="I19" s="89"/>
      <c r="J19" s="89"/>
      <c r="K19" s="89"/>
      <c r="L19" s="89"/>
      <c r="M19" s="9"/>
    </row>
    <row r="20" spans="2:14" s="3" customFormat="1" ht="18" customHeight="1" x14ac:dyDescent="0.25">
      <c r="B20" s="98" t="s">
        <v>162</v>
      </c>
      <c r="C20" s="99"/>
      <c r="D20" s="89"/>
      <c r="E20" s="89"/>
      <c r="F20" s="89"/>
      <c r="G20" s="89"/>
      <c r="H20" s="89"/>
      <c r="I20" s="89"/>
      <c r="J20" s="89"/>
      <c r="K20" s="89"/>
      <c r="L20" s="89"/>
      <c r="M20" s="9"/>
    </row>
    <row r="21" spans="2:14" s="3" customFormat="1" ht="18" customHeight="1" x14ac:dyDescent="0.25">
      <c r="B21" s="45"/>
      <c r="C21" s="40"/>
      <c r="D21" s="40"/>
      <c r="E21" s="40"/>
      <c r="F21" s="40"/>
      <c r="G21" s="40"/>
      <c r="H21" s="40"/>
      <c r="I21" s="40"/>
      <c r="J21" s="40"/>
      <c r="K21" s="40"/>
      <c r="L21" s="40"/>
      <c r="M21" s="46"/>
    </row>
    <row r="22" spans="2:14" s="3" customFormat="1" ht="18" customHeight="1" x14ac:dyDescent="0.25">
      <c r="B22" s="17" t="s">
        <v>112</v>
      </c>
      <c r="C22" s="47"/>
      <c r="D22" s="14"/>
      <c r="E22" s="14"/>
      <c r="F22" s="14"/>
      <c r="G22" s="14"/>
      <c r="H22" s="14"/>
      <c r="I22" s="14"/>
      <c r="J22" s="14"/>
      <c r="K22" s="14"/>
      <c r="L22" s="14"/>
      <c r="M22" s="48"/>
    </row>
    <row r="23" spans="2:14" s="3" customFormat="1" ht="18" customHeight="1" x14ac:dyDescent="0.25">
      <c r="B23" s="4"/>
      <c r="C23" s="56" t="s">
        <v>136</v>
      </c>
      <c r="D23" s="49"/>
      <c r="E23" s="47"/>
      <c r="F23" s="47"/>
      <c r="G23" s="50"/>
      <c r="H23" s="47"/>
      <c r="I23" s="47"/>
      <c r="J23" s="72"/>
      <c r="K23" s="72"/>
      <c r="L23" s="72"/>
      <c r="M23" s="73"/>
    </row>
    <row r="24" spans="2:14" s="3" customFormat="1" ht="18" customHeight="1" x14ac:dyDescent="0.25">
      <c r="B24" s="4"/>
      <c r="C24" s="56" t="s">
        <v>137</v>
      </c>
      <c r="D24" s="47"/>
      <c r="E24" s="47"/>
      <c r="F24" s="47"/>
      <c r="G24" s="47"/>
      <c r="H24" s="47"/>
      <c r="I24" s="47"/>
      <c r="J24" s="47"/>
      <c r="K24" s="47"/>
      <c r="L24" s="47"/>
      <c r="M24" s="51"/>
    </row>
    <row r="25" spans="2:14" s="3" customFormat="1" ht="18" customHeight="1" x14ac:dyDescent="0.25">
      <c r="B25" s="5"/>
      <c r="C25" s="52"/>
      <c r="D25" s="53"/>
      <c r="E25" s="52"/>
      <c r="F25" s="52"/>
      <c r="G25" s="52"/>
      <c r="H25" s="52"/>
      <c r="I25" s="52"/>
      <c r="J25" s="54"/>
      <c r="K25" s="54"/>
      <c r="L25" s="54"/>
      <c r="M25" s="55"/>
    </row>
    <row r="26" spans="2:14" s="3" customFormat="1" ht="12.75" x14ac:dyDescent="0.25">
      <c r="B26" s="69" t="s">
        <v>46</v>
      </c>
      <c r="C26" s="70"/>
      <c r="D26" s="70"/>
      <c r="E26" s="70"/>
      <c r="F26" s="70"/>
      <c r="G26" s="70"/>
      <c r="H26" s="70"/>
      <c r="I26" s="70"/>
      <c r="J26" s="70"/>
      <c r="K26" s="70"/>
      <c r="L26" s="70"/>
      <c r="M26" s="71"/>
    </row>
    <row r="27" spans="2:14" s="3" customFormat="1" ht="106.5" customHeight="1" x14ac:dyDescent="0.25">
      <c r="B27" s="102"/>
      <c r="C27" s="103"/>
      <c r="D27" s="103"/>
      <c r="E27" s="103"/>
      <c r="F27" s="103"/>
      <c r="G27" s="103"/>
      <c r="H27" s="103"/>
      <c r="I27" s="103"/>
      <c r="J27" s="103"/>
      <c r="K27" s="103"/>
      <c r="L27" s="103"/>
      <c r="M27" s="104"/>
    </row>
  </sheetData>
  <mergeCells count="35">
    <mergeCell ref="C2:J4"/>
    <mergeCell ref="K2:L2"/>
    <mergeCell ref="K3:L3"/>
    <mergeCell ref="K4:L4"/>
    <mergeCell ref="C6:F6"/>
    <mergeCell ref="G6:I6"/>
    <mergeCell ref="J6:M6"/>
    <mergeCell ref="C7:M7"/>
    <mergeCell ref="C8:F8"/>
    <mergeCell ref="G8:I8"/>
    <mergeCell ref="J8:M8"/>
    <mergeCell ref="B9:C9"/>
    <mergeCell ref="D9:I9"/>
    <mergeCell ref="J9:M9"/>
    <mergeCell ref="B10:C10"/>
    <mergeCell ref="D10:I10"/>
    <mergeCell ref="J10:M10"/>
    <mergeCell ref="B11:C11"/>
    <mergeCell ref="D11:I11"/>
    <mergeCell ref="J11:M11"/>
    <mergeCell ref="B13:M13"/>
    <mergeCell ref="D15:L15"/>
    <mergeCell ref="B16:C16"/>
    <mergeCell ref="D16:L16"/>
    <mergeCell ref="B17:C17"/>
    <mergeCell ref="D17:L17"/>
    <mergeCell ref="J23:M23"/>
    <mergeCell ref="B26:M26"/>
    <mergeCell ref="B27:M27"/>
    <mergeCell ref="B18:C18"/>
    <mergeCell ref="D18:L18"/>
    <mergeCell ref="B19:C19"/>
    <mergeCell ref="D19:L19"/>
    <mergeCell ref="B20:C20"/>
    <mergeCell ref="D20:L20"/>
  </mergeCells>
  <pageMargins left="0.7" right="0.7" top="0.75" bottom="0.75" header="0.3" footer="0.3"/>
  <pageSetup scale="78" orientation="portrait" r:id="rId1"/>
  <rowBreaks count="1" manualBreakCount="1">
    <brk id="3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2</xdr:col>
                    <xdr:colOff>790575</xdr:colOff>
                    <xdr:row>22</xdr:row>
                    <xdr:rowOff>0</xdr:rowOff>
                  </from>
                  <to>
                    <xdr:col>3</xdr:col>
                    <xdr:colOff>95250</xdr:colOff>
                    <xdr:row>22</xdr:row>
                    <xdr:rowOff>219075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2</xdr:col>
                    <xdr:colOff>790575</xdr:colOff>
                    <xdr:row>23</xdr:row>
                    <xdr:rowOff>0</xdr:rowOff>
                  </from>
                  <to>
                    <xdr:col>3</xdr:col>
                    <xdr:colOff>95250</xdr:colOff>
                    <xdr:row>23</xdr:row>
                    <xdr:rowOff>219075</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2</xdr:col>
                    <xdr:colOff>790575</xdr:colOff>
                    <xdr:row>22</xdr:row>
                    <xdr:rowOff>0</xdr:rowOff>
                  </from>
                  <to>
                    <xdr:col>3</xdr:col>
                    <xdr:colOff>95250</xdr:colOff>
                    <xdr:row>22</xdr:row>
                    <xdr:rowOff>219075</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2</xdr:col>
                    <xdr:colOff>790575</xdr:colOff>
                    <xdr:row>23</xdr:row>
                    <xdr:rowOff>0</xdr:rowOff>
                  </from>
                  <to>
                    <xdr:col>3</xdr:col>
                    <xdr:colOff>95250</xdr:colOff>
                    <xdr:row>23</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79"/>
  <sheetViews>
    <sheetView showGridLines="0" view="pageBreakPreview" zoomScale="70" zoomScaleNormal="90" zoomScaleSheetLayoutView="70" workbookViewId="0">
      <selection activeCell="R15" sqref="R15"/>
    </sheetView>
  </sheetViews>
  <sheetFormatPr baseColWidth="10" defaultRowHeight="13.5" x14ac:dyDescent="0.25"/>
  <cols>
    <col min="1" max="1" width="2.7109375" style="3" customWidth="1"/>
    <col min="2" max="2" width="19.140625" style="3" customWidth="1"/>
    <col min="3" max="3" width="19.28515625" style="3" customWidth="1"/>
    <col min="4" max="12" width="6.28515625" style="3" customWidth="1"/>
    <col min="13" max="13" width="18.28515625" style="3" customWidth="1"/>
    <col min="14" max="14" width="2.42578125" style="3" customWidth="1"/>
    <col min="15" max="16384" width="11.42578125" style="27"/>
  </cols>
  <sheetData>
    <row r="2" spans="2:13" ht="20.25" customHeight="1" x14ac:dyDescent="0.25">
      <c r="B2" s="1"/>
      <c r="C2" s="83" t="s">
        <v>163</v>
      </c>
      <c r="D2" s="83"/>
      <c r="E2" s="83"/>
      <c r="F2" s="83"/>
      <c r="G2" s="83"/>
      <c r="H2" s="83"/>
      <c r="I2" s="83"/>
      <c r="J2" s="83"/>
      <c r="K2" s="154" t="s">
        <v>0</v>
      </c>
      <c r="L2" s="154"/>
      <c r="M2" s="39" t="s">
        <v>3</v>
      </c>
    </row>
    <row r="3" spans="2:13" ht="20.25" customHeight="1" x14ac:dyDescent="0.25">
      <c r="B3" s="4"/>
      <c r="C3" s="84"/>
      <c r="D3" s="84"/>
      <c r="E3" s="84"/>
      <c r="F3" s="84"/>
      <c r="G3" s="84"/>
      <c r="H3" s="84"/>
      <c r="I3" s="84"/>
      <c r="J3" s="84"/>
      <c r="K3" s="155" t="s">
        <v>1</v>
      </c>
      <c r="L3" s="155"/>
      <c r="M3" s="37" t="s">
        <v>151</v>
      </c>
    </row>
    <row r="4" spans="2:13" ht="20.25" customHeight="1" x14ac:dyDescent="0.25">
      <c r="B4" s="5"/>
      <c r="C4" s="85"/>
      <c r="D4" s="85"/>
      <c r="E4" s="85"/>
      <c r="F4" s="85"/>
      <c r="G4" s="85"/>
      <c r="H4" s="85"/>
      <c r="I4" s="85"/>
      <c r="J4" s="85"/>
      <c r="K4" s="156" t="s">
        <v>2</v>
      </c>
      <c r="L4" s="156"/>
      <c r="M4" s="38" t="s">
        <v>152</v>
      </c>
    </row>
    <row r="5" spans="2:13" x14ac:dyDescent="0.25">
      <c r="B5" s="1"/>
      <c r="C5" s="6"/>
      <c r="D5" s="6"/>
      <c r="E5" s="6"/>
      <c r="F5" s="6"/>
      <c r="G5" s="6"/>
      <c r="H5" s="6"/>
      <c r="I5" s="6"/>
      <c r="J5" s="6"/>
      <c r="K5" s="7"/>
      <c r="L5" s="7"/>
      <c r="M5" s="8"/>
    </row>
    <row r="6" spans="2:13" x14ac:dyDescent="0.25">
      <c r="B6" s="157" t="s">
        <v>91</v>
      </c>
      <c r="C6" s="158"/>
      <c r="D6" s="89"/>
      <c r="E6" s="89"/>
      <c r="F6" s="89"/>
      <c r="G6" s="89"/>
      <c r="H6" s="89"/>
      <c r="I6" s="89"/>
      <c r="J6" s="89"/>
      <c r="K6" s="89"/>
      <c r="L6" s="89"/>
      <c r="M6" s="9"/>
    </row>
    <row r="7" spans="2:13" x14ac:dyDescent="0.25">
      <c r="B7" s="160" t="s">
        <v>164</v>
      </c>
      <c r="C7" s="161"/>
      <c r="D7" s="89"/>
      <c r="E7" s="89"/>
      <c r="F7" s="89"/>
      <c r="G7" s="89"/>
      <c r="H7" s="89"/>
      <c r="I7" s="89"/>
      <c r="J7" s="89"/>
      <c r="K7" s="89"/>
      <c r="L7" s="89"/>
      <c r="M7" s="9"/>
    </row>
    <row r="8" spans="2:13" x14ac:dyDescent="0.25">
      <c r="B8" s="157" t="s">
        <v>165</v>
      </c>
      <c r="C8" s="158"/>
      <c r="D8" s="89"/>
      <c r="E8" s="89"/>
      <c r="F8" s="89"/>
      <c r="G8" s="89"/>
      <c r="H8" s="89"/>
      <c r="I8" s="89"/>
      <c r="J8" s="89"/>
      <c r="K8" s="89"/>
      <c r="L8" s="89"/>
      <c r="M8" s="9"/>
    </row>
    <row r="9" spans="2:13" x14ac:dyDescent="0.25">
      <c r="B9" s="157" t="s">
        <v>92</v>
      </c>
      <c r="C9" s="158"/>
      <c r="D9" s="159"/>
      <c r="E9" s="159"/>
      <c r="F9" s="159"/>
      <c r="G9" s="159"/>
      <c r="H9" s="159"/>
      <c r="I9" s="159"/>
      <c r="J9" s="159"/>
      <c r="K9" s="159"/>
      <c r="L9" s="159"/>
      <c r="M9" s="9"/>
    </row>
    <row r="10" spans="2:13" x14ac:dyDescent="0.25">
      <c r="B10" s="157" t="s">
        <v>104</v>
      </c>
      <c r="C10" s="158"/>
      <c r="D10" s="89"/>
      <c r="E10" s="89"/>
      <c r="F10" s="89"/>
      <c r="G10" s="89"/>
      <c r="H10" s="89"/>
      <c r="I10" s="89"/>
      <c r="J10" s="89"/>
      <c r="K10" s="89"/>
      <c r="L10" s="89"/>
      <c r="M10" s="9"/>
    </row>
    <row r="11" spans="2:13" ht="9.75" customHeight="1" x14ac:dyDescent="0.25">
      <c r="B11" s="164"/>
      <c r="C11" s="165"/>
      <c r="M11" s="9"/>
    </row>
    <row r="12" spans="2:13" ht="10.5" customHeight="1" x14ac:dyDescent="0.25">
      <c r="B12" s="11"/>
      <c r="C12" s="12"/>
      <c r="D12" s="13"/>
      <c r="E12" s="13"/>
      <c r="F12" s="13"/>
      <c r="G12" s="13"/>
      <c r="H12" s="13"/>
      <c r="I12" s="13"/>
      <c r="J12" s="13"/>
      <c r="K12" s="14"/>
      <c r="L12" s="14"/>
      <c r="M12" s="9"/>
    </row>
    <row r="13" spans="2:13" x14ac:dyDescent="0.25">
      <c r="B13" s="31" t="s">
        <v>4</v>
      </c>
      <c r="C13" s="90"/>
      <c r="D13" s="90"/>
      <c r="E13" s="90"/>
      <c r="F13" s="90"/>
      <c r="G13" s="162" t="s">
        <v>5</v>
      </c>
      <c r="H13" s="162"/>
      <c r="I13" s="162"/>
      <c r="J13" s="90"/>
      <c r="K13" s="90"/>
      <c r="L13" s="90"/>
      <c r="M13" s="92"/>
    </row>
    <row r="14" spans="2:13" x14ac:dyDescent="0.25">
      <c r="B14" s="16" t="s">
        <v>6</v>
      </c>
      <c r="C14" s="96"/>
      <c r="D14" s="96"/>
      <c r="E14" s="96"/>
      <c r="F14" s="96"/>
      <c r="G14" s="163"/>
      <c r="H14" s="163"/>
      <c r="I14" s="163"/>
      <c r="J14" s="96"/>
      <c r="K14" s="96"/>
      <c r="L14" s="96"/>
      <c r="M14" s="97"/>
    </row>
    <row r="15" spans="2:13" x14ac:dyDescent="0.25">
      <c r="B15" s="17" t="s">
        <v>7</v>
      </c>
      <c r="C15" s="72"/>
      <c r="D15" s="72"/>
      <c r="E15" s="72"/>
      <c r="F15" s="72"/>
      <c r="G15" s="75" t="s">
        <v>8</v>
      </c>
      <c r="H15" s="76"/>
      <c r="I15" s="76"/>
      <c r="J15" s="77"/>
      <c r="K15" s="77"/>
      <c r="L15" s="77"/>
      <c r="M15" s="78"/>
    </row>
    <row r="16" spans="2:13" x14ac:dyDescent="0.25">
      <c r="B16" s="16" t="s">
        <v>9</v>
      </c>
      <c r="C16" s="96"/>
      <c r="D16" s="96"/>
      <c r="E16" s="96"/>
      <c r="F16" s="96"/>
      <c r="G16" s="69" t="s">
        <v>10</v>
      </c>
      <c r="H16" s="70"/>
      <c r="I16" s="70"/>
      <c r="J16" s="96"/>
      <c r="K16" s="96"/>
      <c r="L16" s="96"/>
      <c r="M16" s="97"/>
    </row>
    <row r="17" spans="2:13" x14ac:dyDescent="0.25">
      <c r="B17" s="17" t="s">
        <v>11</v>
      </c>
      <c r="C17" s="72"/>
      <c r="D17" s="72"/>
      <c r="E17" s="72"/>
      <c r="F17" s="72"/>
      <c r="G17" s="200" t="s">
        <v>12</v>
      </c>
      <c r="H17" s="201"/>
      <c r="I17" s="201"/>
      <c r="J17" s="201"/>
      <c r="K17" s="201"/>
      <c r="L17" s="201"/>
      <c r="M17" s="202"/>
    </row>
    <row r="18" spans="2:13" x14ac:dyDescent="0.25">
      <c r="B18" s="69" t="s">
        <v>13</v>
      </c>
      <c r="C18" s="71"/>
      <c r="D18" s="80" t="s">
        <v>14</v>
      </c>
      <c r="E18" s="80"/>
      <c r="F18" s="80"/>
      <c r="G18" s="80"/>
      <c r="H18" s="80"/>
      <c r="I18" s="80"/>
      <c r="J18" s="80" t="s">
        <v>15</v>
      </c>
      <c r="K18" s="80"/>
      <c r="L18" s="80"/>
      <c r="M18" s="80"/>
    </row>
    <row r="19" spans="2:13" x14ac:dyDescent="0.25">
      <c r="B19" s="79" t="s">
        <v>16</v>
      </c>
      <c r="C19" s="79"/>
      <c r="D19" s="80" t="s">
        <v>14</v>
      </c>
      <c r="E19" s="80"/>
      <c r="F19" s="80"/>
      <c r="G19" s="80"/>
      <c r="H19" s="80"/>
      <c r="I19" s="80"/>
      <c r="J19" s="80" t="s">
        <v>15</v>
      </c>
      <c r="K19" s="80"/>
      <c r="L19" s="80"/>
      <c r="M19" s="80"/>
    </row>
    <row r="20" spans="2:13" x14ac:dyDescent="0.25">
      <c r="B20" s="79" t="s">
        <v>17</v>
      </c>
      <c r="C20" s="79"/>
      <c r="D20" s="80" t="s">
        <v>14</v>
      </c>
      <c r="E20" s="80"/>
      <c r="F20" s="80"/>
      <c r="G20" s="80"/>
      <c r="H20" s="80"/>
      <c r="I20" s="80"/>
      <c r="J20" s="80" t="s">
        <v>15</v>
      </c>
      <c r="K20" s="80"/>
      <c r="L20" s="80"/>
      <c r="M20" s="80"/>
    </row>
    <row r="21" spans="2:13" x14ac:dyDescent="0.25">
      <c r="B21" s="178"/>
      <c r="C21" s="179"/>
      <c r="D21" s="179"/>
      <c r="E21" s="179"/>
      <c r="F21" s="179"/>
      <c r="G21" s="179"/>
      <c r="H21" s="179"/>
      <c r="I21" s="179"/>
      <c r="J21" s="179"/>
      <c r="K21" s="179"/>
      <c r="L21" s="179"/>
      <c r="M21" s="180"/>
    </row>
    <row r="22" spans="2:13" x14ac:dyDescent="0.25">
      <c r="B22" s="181" t="s">
        <v>166</v>
      </c>
      <c r="C22" s="182"/>
      <c r="D22" s="182"/>
      <c r="E22" s="182"/>
      <c r="F22" s="182"/>
      <c r="G22" s="182"/>
      <c r="H22" s="182"/>
      <c r="I22" s="182"/>
      <c r="J22" s="182"/>
      <c r="K22" s="182"/>
      <c r="L22" s="182"/>
      <c r="M22" s="183"/>
    </row>
    <row r="23" spans="2:13" x14ac:dyDescent="0.25">
      <c r="B23" s="69" t="s">
        <v>19</v>
      </c>
      <c r="C23" s="70"/>
      <c r="D23" s="70"/>
      <c r="E23" s="70"/>
      <c r="F23" s="70"/>
      <c r="G23" s="70"/>
      <c r="H23" s="70"/>
      <c r="I23" s="70"/>
      <c r="J23" s="70"/>
      <c r="K23" s="70"/>
      <c r="L23" s="70"/>
      <c r="M23" s="71"/>
    </row>
    <row r="24" spans="2:13" x14ac:dyDescent="0.25">
      <c r="B24" s="184" t="s">
        <v>138</v>
      </c>
      <c r="C24" s="185"/>
      <c r="D24" s="185"/>
      <c r="E24" s="185"/>
      <c r="F24" s="185"/>
      <c r="G24" s="185"/>
      <c r="H24" s="185"/>
      <c r="I24" s="185"/>
      <c r="J24" s="185"/>
      <c r="K24" s="185"/>
      <c r="L24" s="185"/>
      <c r="M24" s="186"/>
    </row>
    <row r="25" spans="2:13" x14ac:dyDescent="0.25">
      <c r="B25" s="187"/>
      <c r="C25" s="188"/>
      <c r="D25" s="188"/>
      <c r="E25" s="188"/>
      <c r="F25" s="188"/>
      <c r="G25" s="188"/>
      <c r="H25" s="188"/>
      <c r="I25" s="188"/>
      <c r="J25" s="188"/>
      <c r="K25" s="188"/>
      <c r="L25" s="188"/>
      <c r="M25" s="189"/>
    </row>
    <row r="26" spans="2:13" ht="7.5" customHeight="1" x14ac:dyDescent="0.25">
      <c r="B26" s="190"/>
      <c r="C26" s="67"/>
      <c r="D26" s="67"/>
      <c r="E26" s="67"/>
      <c r="F26" s="67"/>
      <c r="G26" s="67"/>
      <c r="H26" s="67"/>
      <c r="I26" s="67"/>
      <c r="J26" s="67"/>
      <c r="K26" s="67"/>
      <c r="L26" s="67"/>
      <c r="M26" s="191"/>
    </row>
    <row r="27" spans="2:13" hidden="1" x14ac:dyDescent="0.25">
      <c r="B27" s="190"/>
      <c r="C27" s="67"/>
      <c r="D27" s="67"/>
      <c r="E27" s="67"/>
      <c r="F27" s="67"/>
      <c r="G27" s="67"/>
      <c r="H27" s="67"/>
      <c r="I27" s="67"/>
      <c r="J27" s="67"/>
      <c r="K27" s="67"/>
      <c r="L27" s="67"/>
      <c r="M27" s="191"/>
    </row>
    <row r="28" spans="2:13" ht="19.5" customHeight="1" x14ac:dyDescent="0.25">
      <c r="B28" s="190"/>
      <c r="C28" s="67"/>
      <c r="D28" s="67"/>
      <c r="E28" s="67"/>
      <c r="F28" s="67"/>
      <c r="G28" s="67"/>
      <c r="H28" s="67"/>
      <c r="I28" s="67"/>
      <c r="J28" s="67"/>
      <c r="K28" s="67"/>
      <c r="L28" s="67"/>
      <c r="M28" s="191"/>
    </row>
    <row r="29" spans="2:13" hidden="1" x14ac:dyDescent="0.25">
      <c r="B29" s="102"/>
      <c r="C29" s="103"/>
      <c r="D29" s="103"/>
      <c r="E29" s="103"/>
      <c r="F29" s="103"/>
      <c r="G29" s="103"/>
      <c r="H29" s="103"/>
      <c r="I29" s="103"/>
      <c r="J29" s="103"/>
      <c r="K29" s="103"/>
      <c r="L29" s="103"/>
      <c r="M29" s="104"/>
    </row>
    <row r="30" spans="2:13" ht="13.5" customHeight="1" x14ac:dyDescent="0.25">
      <c r="B30" s="184" t="s">
        <v>20</v>
      </c>
      <c r="C30" s="192"/>
      <c r="D30" s="192"/>
      <c r="E30" s="192"/>
      <c r="F30" s="192"/>
      <c r="G30" s="192"/>
      <c r="H30" s="192"/>
      <c r="I30" s="192"/>
      <c r="J30" s="192"/>
      <c r="K30" s="192"/>
      <c r="L30" s="192"/>
      <c r="M30" s="193"/>
    </row>
    <row r="31" spans="2:13" ht="39.75" customHeight="1" x14ac:dyDescent="0.25">
      <c r="B31" s="64"/>
      <c r="C31" s="65"/>
      <c r="D31" s="65"/>
      <c r="E31" s="65"/>
      <c r="F31" s="65"/>
      <c r="G31" s="65"/>
      <c r="H31" s="65"/>
      <c r="I31" s="65"/>
      <c r="J31" s="65"/>
      <c r="K31" s="65"/>
      <c r="L31" s="65"/>
      <c r="M31" s="66"/>
    </row>
    <row r="32" spans="2:13" x14ac:dyDescent="0.25">
      <c r="B32" s="194" t="s">
        <v>21</v>
      </c>
      <c r="C32" s="195"/>
      <c r="D32" s="195"/>
      <c r="E32" s="195"/>
      <c r="F32" s="195"/>
      <c r="G32" s="195"/>
      <c r="H32" s="195"/>
      <c r="I32" s="195"/>
      <c r="J32" s="195"/>
      <c r="K32" s="195"/>
      <c r="L32" s="195"/>
      <c r="M32" s="196"/>
    </row>
    <row r="33" spans="2:13" ht="29.25" customHeight="1" x14ac:dyDescent="0.25">
      <c r="B33" s="197" t="s">
        <v>22</v>
      </c>
      <c r="C33" s="197"/>
      <c r="D33" s="198" t="s">
        <v>23</v>
      </c>
      <c r="E33" s="198"/>
      <c r="F33" s="198"/>
      <c r="G33" s="198" t="s">
        <v>24</v>
      </c>
      <c r="H33" s="198"/>
      <c r="I33" s="198"/>
      <c r="J33" s="197" t="s">
        <v>128</v>
      </c>
      <c r="K33" s="197"/>
      <c r="L33" s="197"/>
      <c r="M33" s="197"/>
    </row>
    <row r="34" spans="2:13" x14ac:dyDescent="0.25">
      <c r="B34" s="197"/>
      <c r="C34" s="197"/>
      <c r="D34" s="203">
        <v>100</v>
      </c>
      <c r="E34" s="203"/>
      <c r="F34" s="203"/>
      <c r="G34" s="198">
        <f>G35+G40+G72</f>
        <v>100</v>
      </c>
      <c r="H34" s="198"/>
      <c r="I34" s="198"/>
      <c r="J34" s="197"/>
      <c r="K34" s="197"/>
      <c r="L34" s="197"/>
      <c r="M34" s="197"/>
    </row>
    <row r="35" spans="2:13" x14ac:dyDescent="0.25">
      <c r="B35" s="115" t="s">
        <v>26</v>
      </c>
      <c r="C35" s="115"/>
      <c r="D35" s="204"/>
      <c r="E35" s="204"/>
      <c r="F35" s="204"/>
      <c r="G35" s="204">
        <f>G37</f>
        <v>3</v>
      </c>
      <c r="H35" s="204"/>
      <c r="I35" s="204"/>
      <c r="J35" s="205"/>
      <c r="K35" s="206"/>
      <c r="L35" s="206"/>
      <c r="M35" s="207"/>
    </row>
    <row r="36" spans="2:13" x14ac:dyDescent="0.25">
      <c r="B36" s="113" t="s">
        <v>35</v>
      </c>
      <c r="C36" s="113"/>
      <c r="D36" s="113" t="s">
        <v>36</v>
      </c>
      <c r="E36" s="113"/>
      <c r="F36" s="113"/>
      <c r="G36" s="113" t="s">
        <v>129</v>
      </c>
      <c r="H36" s="113"/>
      <c r="I36" s="113"/>
      <c r="J36" s="169"/>
      <c r="K36" s="170"/>
      <c r="L36" s="170"/>
      <c r="M36" s="171"/>
    </row>
    <row r="37" spans="2:13" x14ac:dyDescent="0.25">
      <c r="B37" s="79" t="s">
        <v>113</v>
      </c>
      <c r="C37" s="79"/>
      <c r="D37" s="114">
        <v>1</v>
      </c>
      <c r="E37" s="114"/>
      <c r="F37" s="114"/>
      <c r="G37" s="209">
        <v>3</v>
      </c>
      <c r="H37" s="210"/>
      <c r="I37" s="211"/>
      <c r="J37" s="172"/>
      <c r="K37" s="173"/>
      <c r="L37" s="173"/>
      <c r="M37" s="174"/>
    </row>
    <row r="38" spans="2:13" x14ac:dyDescent="0.25">
      <c r="B38" s="79" t="s">
        <v>114</v>
      </c>
      <c r="C38" s="79"/>
      <c r="D38" s="114">
        <v>2</v>
      </c>
      <c r="E38" s="114"/>
      <c r="F38" s="114"/>
      <c r="G38" s="212"/>
      <c r="H38" s="90"/>
      <c r="I38" s="92"/>
      <c r="J38" s="172"/>
      <c r="K38" s="173"/>
      <c r="L38" s="173"/>
      <c r="M38" s="174"/>
    </row>
    <row r="39" spans="2:13" x14ac:dyDescent="0.25">
      <c r="B39" s="79" t="s">
        <v>30</v>
      </c>
      <c r="C39" s="79"/>
      <c r="D39" s="114">
        <v>3</v>
      </c>
      <c r="E39" s="114"/>
      <c r="F39" s="114"/>
      <c r="G39" s="213"/>
      <c r="H39" s="214"/>
      <c r="I39" s="215"/>
      <c r="J39" s="175"/>
      <c r="K39" s="176"/>
      <c r="L39" s="176"/>
      <c r="M39" s="177"/>
    </row>
    <row r="40" spans="2:13" ht="17.25" customHeight="1" x14ac:dyDescent="0.25">
      <c r="B40" s="115" t="s">
        <v>32</v>
      </c>
      <c r="C40" s="115"/>
      <c r="D40" s="204"/>
      <c r="E40" s="204"/>
      <c r="F40" s="204"/>
      <c r="G40" s="204">
        <f>G43+G48+G53+G58+G63+G68</f>
        <v>88</v>
      </c>
      <c r="H40" s="204"/>
      <c r="I40" s="204"/>
      <c r="J40" s="204"/>
      <c r="K40" s="204"/>
      <c r="L40" s="204"/>
      <c r="M40" s="204"/>
    </row>
    <row r="41" spans="2:13" x14ac:dyDescent="0.25">
      <c r="B41" s="123" t="s">
        <v>34</v>
      </c>
      <c r="C41" s="123"/>
      <c r="D41" s="123"/>
      <c r="E41" s="123"/>
      <c r="F41" s="123"/>
      <c r="G41" s="123"/>
      <c r="H41" s="123"/>
      <c r="I41" s="123"/>
      <c r="J41" s="123"/>
      <c r="K41" s="123"/>
      <c r="L41" s="123"/>
      <c r="M41" s="123"/>
    </row>
    <row r="42" spans="2:13" ht="12.75" customHeight="1" x14ac:dyDescent="0.25">
      <c r="B42" s="113" t="s">
        <v>35</v>
      </c>
      <c r="C42" s="113"/>
      <c r="D42" s="113" t="s">
        <v>36</v>
      </c>
      <c r="E42" s="113"/>
      <c r="F42" s="113"/>
      <c r="G42" s="113" t="s">
        <v>129</v>
      </c>
      <c r="H42" s="113"/>
      <c r="I42" s="113"/>
      <c r="J42" s="199"/>
      <c r="K42" s="199"/>
      <c r="L42" s="199"/>
      <c r="M42" s="199"/>
    </row>
    <row r="43" spans="2:13" ht="43.5" customHeight="1" x14ac:dyDescent="0.25">
      <c r="B43" s="141" t="s">
        <v>115</v>
      </c>
      <c r="C43" s="142"/>
      <c r="D43" s="114">
        <v>10</v>
      </c>
      <c r="E43" s="114"/>
      <c r="F43" s="114"/>
      <c r="G43" s="144">
        <v>10</v>
      </c>
      <c r="H43" s="145"/>
      <c r="I43" s="146"/>
      <c r="J43" s="199"/>
      <c r="K43" s="199"/>
      <c r="L43" s="199"/>
      <c r="M43" s="199"/>
    </row>
    <row r="44" spans="2:13" ht="32.25" customHeight="1" x14ac:dyDescent="0.25">
      <c r="B44" s="141" t="s">
        <v>116</v>
      </c>
      <c r="C44" s="142"/>
      <c r="D44" s="143">
        <v>5</v>
      </c>
      <c r="E44" s="143"/>
      <c r="F44" s="143"/>
      <c r="G44" s="147"/>
      <c r="H44" s="148"/>
      <c r="I44" s="149"/>
      <c r="J44" s="199"/>
      <c r="K44" s="199"/>
      <c r="L44" s="199"/>
      <c r="M44" s="199"/>
    </row>
    <row r="45" spans="2:13" ht="43.5" customHeight="1" x14ac:dyDescent="0.25">
      <c r="B45" s="121" t="s">
        <v>167</v>
      </c>
      <c r="C45" s="122"/>
      <c r="D45" s="143">
        <v>0</v>
      </c>
      <c r="E45" s="143"/>
      <c r="F45" s="143"/>
      <c r="G45" s="150"/>
      <c r="H45" s="151"/>
      <c r="I45" s="152"/>
      <c r="J45" s="199"/>
      <c r="K45" s="199"/>
      <c r="L45" s="199"/>
      <c r="M45" s="199"/>
    </row>
    <row r="46" spans="2:13" x14ac:dyDescent="0.25">
      <c r="B46" s="123" t="s">
        <v>37</v>
      </c>
      <c r="C46" s="123"/>
      <c r="D46" s="123"/>
      <c r="E46" s="123"/>
      <c r="F46" s="123"/>
      <c r="G46" s="123"/>
      <c r="H46" s="123"/>
      <c r="I46" s="123"/>
      <c r="J46" s="123"/>
      <c r="K46" s="123"/>
      <c r="L46" s="123"/>
      <c r="M46" s="123"/>
    </row>
    <row r="47" spans="2:13" ht="12.75" customHeight="1" x14ac:dyDescent="0.25">
      <c r="B47" s="113" t="s">
        <v>35</v>
      </c>
      <c r="C47" s="113"/>
      <c r="D47" s="113" t="s">
        <v>36</v>
      </c>
      <c r="E47" s="113"/>
      <c r="F47" s="113"/>
      <c r="G47" s="113" t="s">
        <v>129</v>
      </c>
      <c r="H47" s="113"/>
      <c r="I47" s="113"/>
      <c r="J47" s="118"/>
      <c r="K47" s="118"/>
      <c r="L47" s="118"/>
      <c r="M47" s="118"/>
    </row>
    <row r="48" spans="2:13" ht="48" customHeight="1" x14ac:dyDescent="0.25">
      <c r="B48" s="153" t="s">
        <v>38</v>
      </c>
      <c r="C48" s="153"/>
      <c r="D48" s="114">
        <v>15</v>
      </c>
      <c r="E48" s="114"/>
      <c r="F48" s="114"/>
      <c r="G48" s="144">
        <v>15</v>
      </c>
      <c r="H48" s="145"/>
      <c r="I48" s="146"/>
      <c r="J48" s="118"/>
      <c r="K48" s="118"/>
      <c r="L48" s="118"/>
      <c r="M48" s="118"/>
    </row>
    <row r="49" spans="2:13" ht="50.25" customHeight="1" x14ac:dyDescent="0.25">
      <c r="B49" s="153" t="s">
        <v>117</v>
      </c>
      <c r="C49" s="153"/>
      <c r="D49" s="114">
        <v>10</v>
      </c>
      <c r="E49" s="114"/>
      <c r="F49" s="114"/>
      <c r="G49" s="147"/>
      <c r="H49" s="148"/>
      <c r="I49" s="149"/>
      <c r="J49" s="118"/>
      <c r="K49" s="118"/>
      <c r="L49" s="118"/>
      <c r="M49" s="118"/>
    </row>
    <row r="50" spans="2:13" ht="37.5" customHeight="1" x14ac:dyDescent="0.25">
      <c r="B50" s="153" t="s">
        <v>121</v>
      </c>
      <c r="C50" s="153"/>
      <c r="D50" s="114">
        <v>0</v>
      </c>
      <c r="E50" s="114"/>
      <c r="F50" s="114"/>
      <c r="G50" s="150"/>
      <c r="H50" s="151"/>
      <c r="I50" s="152"/>
      <c r="J50" s="118"/>
      <c r="K50" s="118"/>
      <c r="L50" s="118"/>
      <c r="M50" s="118"/>
    </row>
    <row r="51" spans="2:13" x14ac:dyDescent="0.25">
      <c r="B51" s="123" t="s">
        <v>39</v>
      </c>
      <c r="C51" s="123"/>
      <c r="D51" s="123"/>
      <c r="E51" s="123"/>
      <c r="F51" s="123"/>
      <c r="G51" s="123"/>
      <c r="H51" s="123"/>
      <c r="I51" s="123"/>
      <c r="J51" s="123"/>
      <c r="K51" s="123"/>
      <c r="L51" s="123"/>
      <c r="M51" s="123"/>
    </row>
    <row r="52" spans="2:13" ht="12.75" customHeight="1" x14ac:dyDescent="0.25">
      <c r="B52" s="113" t="s">
        <v>35</v>
      </c>
      <c r="C52" s="113"/>
      <c r="D52" s="113" t="s">
        <v>36</v>
      </c>
      <c r="E52" s="113"/>
      <c r="F52" s="113"/>
      <c r="G52" s="113" t="s">
        <v>129</v>
      </c>
      <c r="H52" s="113"/>
      <c r="I52" s="113"/>
      <c r="J52" s="118"/>
      <c r="K52" s="118"/>
      <c r="L52" s="118"/>
      <c r="M52" s="118"/>
    </row>
    <row r="53" spans="2:13" ht="41.25" customHeight="1" x14ac:dyDescent="0.25">
      <c r="B53" s="136" t="s">
        <v>119</v>
      </c>
      <c r="C53" s="136"/>
      <c r="D53" s="114">
        <v>15</v>
      </c>
      <c r="E53" s="114"/>
      <c r="F53" s="114"/>
      <c r="G53" s="209">
        <v>15</v>
      </c>
      <c r="H53" s="210"/>
      <c r="I53" s="211"/>
      <c r="J53" s="118"/>
      <c r="K53" s="118"/>
      <c r="L53" s="118"/>
      <c r="M53" s="118"/>
    </row>
    <row r="54" spans="2:13" ht="45" customHeight="1" x14ac:dyDescent="0.25">
      <c r="B54" s="136" t="s">
        <v>118</v>
      </c>
      <c r="C54" s="136"/>
      <c r="D54" s="114">
        <v>10</v>
      </c>
      <c r="E54" s="114"/>
      <c r="F54" s="114"/>
      <c r="G54" s="212"/>
      <c r="H54" s="90"/>
      <c r="I54" s="92"/>
      <c r="J54" s="118"/>
      <c r="K54" s="118"/>
      <c r="L54" s="118"/>
      <c r="M54" s="118"/>
    </row>
    <row r="55" spans="2:13" ht="45.75" customHeight="1" x14ac:dyDescent="0.25">
      <c r="B55" s="136" t="s">
        <v>120</v>
      </c>
      <c r="C55" s="136"/>
      <c r="D55" s="114">
        <v>0</v>
      </c>
      <c r="E55" s="114"/>
      <c r="F55" s="114"/>
      <c r="G55" s="213"/>
      <c r="H55" s="214"/>
      <c r="I55" s="215"/>
      <c r="J55" s="118"/>
      <c r="K55" s="118"/>
      <c r="L55" s="118"/>
      <c r="M55" s="118"/>
    </row>
    <row r="56" spans="2:13" x14ac:dyDescent="0.25">
      <c r="B56" s="123" t="s">
        <v>40</v>
      </c>
      <c r="C56" s="123"/>
      <c r="D56" s="123"/>
      <c r="E56" s="123"/>
      <c r="F56" s="123"/>
      <c r="G56" s="123"/>
      <c r="H56" s="123"/>
      <c r="I56" s="123"/>
      <c r="J56" s="123"/>
      <c r="K56" s="123"/>
      <c r="L56" s="123"/>
      <c r="M56" s="123"/>
    </row>
    <row r="57" spans="2:13" ht="12.75" customHeight="1" x14ac:dyDescent="0.25">
      <c r="B57" s="113" t="s">
        <v>35</v>
      </c>
      <c r="C57" s="113"/>
      <c r="D57" s="113" t="s">
        <v>36</v>
      </c>
      <c r="E57" s="113"/>
      <c r="F57" s="113"/>
      <c r="G57" s="113" t="s">
        <v>129</v>
      </c>
      <c r="H57" s="113"/>
      <c r="I57" s="113"/>
      <c r="J57" s="128"/>
      <c r="K57" s="129"/>
      <c r="L57" s="129"/>
      <c r="M57" s="130"/>
    </row>
    <row r="58" spans="2:13" ht="47.25" customHeight="1" x14ac:dyDescent="0.25">
      <c r="B58" s="136" t="s">
        <v>41</v>
      </c>
      <c r="C58" s="136"/>
      <c r="D58" s="114">
        <v>10</v>
      </c>
      <c r="E58" s="114"/>
      <c r="F58" s="114"/>
      <c r="G58" s="209">
        <v>10</v>
      </c>
      <c r="H58" s="210"/>
      <c r="I58" s="211"/>
      <c r="J58" s="131"/>
      <c r="K58" s="72"/>
      <c r="L58" s="72"/>
      <c r="M58" s="132"/>
    </row>
    <row r="59" spans="2:13" ht="35.25" customHeight="1" x14ac:dyDescent="0.25">
      <c r="B59" s="136" t="s">
        <v>42</v>
      </c>
      <c r="C59" s="136"/>
      <c r="D59" s="114">
        <v>5</v>
      </c>
      <c r="E59" s="114"/>
      <c r="F59" s="114"/>
      <c r="G59" s="212"/>
      <c r="H59" s="90"/>
      <c r="I59" s="92"/>
      <c r="J59" s="131"/>
      <c r="K59" s="72"/>
      <c r="L59" s="72"/>
      <c r="M59" s="132"/>
    </row>
    <row r="60" spans="2:13" ht="71.25" customHeight="1" x14ac:dyDescent="0.25">
      <c r="B60" s="137" t="s">
        <v>122</v>
      </c>
      <c r="C60" s="138"/>
      <c r="D60" s="114">
        <v>0</v>
      </c>
      <c r="E60" s="114"/>
      <c r="F60" s="114"/>
      <c r="G60" s="213"/>
      <c r="H60" s="214"/>
      <c r="I60" s="215"/>
      <c r="J60" s="133"/>
      <c r="K60" s="134"/>
      <c r="L60" s="134"/>
      <c r="M60" s="135"/>
    </row>
    <row r="61" spans="2:13" x14ac:dyDescent="0.25">
      <c r="B61" s="123" t="s">
        <v>43</v>
      </c>
      <c r="C61" s="123"/>
      <c r="D61" s="123"/>
      <c r="E61" s="123"/>
      <c r="F61" s="123"/>
      <c r="G61" s="123"/>
      <c r="H61" s="123"/>
      <c r="I61" s="123"/>
      <c r="J61" s="123"/>
      <c r="K61" s="123"/>
      <c r="L61" s="123"/>
      <c r="M61" s="123"/>
    </row>
    <row r="62" spans="2:13" ht="12.75" customHeight="1" x14ac:dyDescent="0.25">
      <c r="B62" s="113" t="s">
        <v>35</v>
      </c>
      <c r="C62" s="113"/>
      <c r="D62" s="113" t="s">
        <v>36</v>
      </c>
      <c r="E62" s="113"/>
      <c r="F62" s="113"/>
      <c r="G62" s="113" t="s">
        <v>129</v>
      </c>
      <c r="H62" s="113"/>
      <c r="I62" s="113"/>
      <c r="J62" s="118"/>
      <c r="K62" s="118"/>
      <c r="L62" s="118"/>
      <c r="M62" s="118"/>
    </row>
    <row r="63" spans="2:13" ht="52.5" customHeight="1" x14ac:dyDescent="0.25">
      <c r="B63" s="136" t="s">
        <v>44</v>
      </c>
      <c r="C63" s="136"/>
      <c r="D63" s="114">
        <v>3</v>
      </c>
      <c r="E63" s="114"/>
      <c r="F63" s="114"/>
      <c r="G63" s="209">
        <v>3</v>
      </c>
      <c r="H63" s="210"/>
      <c r="I63" s="211"/>
      <c r="J63" s="118"/>
      <c r="K63" s="118"/>
      <c r="L63" s="118"/>
      <c r="M63" s="118"/>
    </row>
    <row r="64" spans="2:13" ht="52.5" customHeight="1" x14ac:dyDescent="0.25">
      <c r="B64" s="136" t="s">
        <v>124</v>
      </c>
      <c r="C64" s="136"/>
      <c r="D64" s="114">
        <v>1</v>
      </c>
      <c r="E64" s="114"/>
      <c r="F64" s="114"/>
      <c r="G64" s="212"/>
      <c r="H64" s="90"/>
      <c r="I64" s="92"/>
      <c r="J64" s="118"/>
      <c r="K64" s="118"/>
      <c r="L64" s="118"/>
      <c r="M64" s="118"/>
    </row>
    <row r="65" spans="2:13" ht="51" customHeight="1" x14ac:dyDescent="0.25">
      <c r="B65" s="136" t="s">
        <v>123</v>
      </c>
      <c r="C65" s="136"/>
      <c r="D65" s="114">
        <v>0</v>
      </c>
      <c r="E65" s="114"/>
      <c r="F65" s="114"/>
      <c r="G65" s="213"/>
      <c r="H65" s="214"/>
      <c r="I65" s="215"/>
      <c r="J65" s="118"/>
      <c r="K65" s="118"/>
      <c r="L65" s="118"/>
      <c r="M65" s="118"/>
    </row>
    <row r="66" spans="2:13" x14ac:dyDescent="0.25">
      <c r="B66" s="123" t="s">
        <v>45</v>
      </c>
      <c r="C66" s="123"/>
      <c r="D66" s="123"/>
      <c r="E66" s="123"/>
      <c r="F66" s="123"/>
      <c r="G66" s="123"/>
      <c r="H66" s="123"/>
      <c r="I66" s="123"/>
      <c r="J66" s="123"/>
      <c r="K66" s="123"/>
      <c r="L66" s="123"/>
      <c r="M66" s="123"/>
    </row>
    <row r="67" spans="2:13" ht="12.75" customHeight="1" x14ac:dyDescent="0.25">
      <c r="B67" s="113" t="s">
        <v>35</v>
      </c>
      <c r="C67" s="113"/>
      <c r="D67" s="113" t="s">
        <v>36</v>
      </c>
      <c r="E67" s="113"/>
      <c r="F67" s="113"/>
      <c r="G67" s="113" t="s">
        <v>129</v>
      </c>
      <c r="H67" s="113"/>
      <c r="I67" s="113"/>
      <c r="J67" s="118"/>
      <c r="K67" s="118"/>
      <c r="L67" s="118"/>
      <c r="M67" s="118"/>
    </row>
    <row r="68" spans="2:13" ht="57.75" customHeight="1" x14ac:dyDescent="0.25">
      <c r="B68" s="124" t="s">
        <v>139</v>
      </c>
      <c r="C68" s="124"/>
      <c r="D68" s="118">
        <v>35</v>
      </c>
      <c r="E68" s="118"/>
      <c r="F68" s="118"/>
      <c r="G68" s="144">
        <v>35</v>
      </c>
      <c r="H68" s="145"/>
      <c r="I68" s="146"/>
      <c r="J68" s="118"/>
      <c r="K68" s="118"/>
      <c r="L68" s="118"/>
      <c r="M68" s="118"/>
    </row>
    <row r="69" spans="2:13" ht="57" customHeight="1" x14ac:dyDescent="0.25">
      <c r="B69" s="117" t="s">
        <v>126</v>
      </c>
      <c r="C69" s="117"/>
      <c r="D69" s="118">
        <v>25</v>
      </c>
      <c r="E69" s="118"/>
      <c r="F69" s="118"/>
      <c r="G69" s="147"/>
      <c r="H69" s="148"/>
      <c r="I69" s="149"/>
      <c r="J69" s="118"/>
      <c r="K69" s="118"/>
      <c r="L69" s="118"/>
      <c r="M69" s="118"/>
    </row>
    <row r="70" spans="2:13" ht="39" customHeight="1" x14ac:dyDescent="0.25">
      <c r="B70" s="139" t="s">
        <v>125</v>
      </c>
      <c r="C70" s="140"/>
      <c r="D70" s="118">
        <v>0</v>
      </c>
      <c r="E70" s="118"/>
      <c r="F70" s="118"/>
      <c r="G70" s="150"/>
      <c r="H70" s="151"/>
      <c r="I70" s="152"/>
      <c r="J70" s="118"/>
      <c r="K70" s="118"/>
      <c r="L70" s="118"/>
      <c r="M70" s="118"/>
    </row>
    <row r="71" spans="2:13" ht="185.25" customHeight="1" x14ac:dyDescent="0.25">
      <c r="B71" s="125" t="s">
        <v>184</v>
      </c>
      <c r="C71" s="126"/>
      <c r="D71" s="126"/>
      <c r="E71" s="126"/>
      <c r="F71" s="126"/>
      <c r="G71" s="126"/>
      <c r="H71" s="126"/>
      <c r="I71" s="126"/>
      <c r="J71" s="126"/>
      <c r="K71" s="126"/>
      <c r="L71" s="126"/>
      <c r="M71" s="127"/>
    </row>
    <row r="72" spans="2:13" x14ac:dyDescent="0.25">
      <c r="B72" s="115" t="s">
        <v>127</v>
      </c>
      <c r="C72" s="115"/>
      <c r="D72" s="116">
        <v>9</v>
      </c>
      <c r="E72" s="116"/>
      <c r="F72" s="116"/>
      <c r="G72" s="116">
        <f>SUM(G75:I79)</f>
        <v>9</v>
      </c>
      <c r="H72" s="116"/>
      <c r="I72" s="116"/>
      <c r="J72" s="166"/>
      <c r="K72" s="167"/>
      <c r="L72" s="167"/>
      <c r="M72" s="168"/>
    </row>
    <row r="73" spans="2:13" ht="12.75" customHeight="1" x14ac:dyDescent="0.25">
      <c r="B73" s="113" t="s">
        <v>130</v>
      </c>
      <c r="C73" s="113"/>
      <c r="D73" s="113" t="s">
        <v>36</v>
      </c>
      <c r="E73" s="113"/>
      <c r="F73" s="113"/>
      <c r="G73" s="113" t="s">
        <v>131</v>
      </c>
      <c r="H73" s="113"/>
      <c r="I73" s="113"/>
      <c r="J73" s="208"/>
      <c r="K73" s="208"/>
      <c r="L73" s="208"/>
      <c r="M73" s="208"/>
    </row>
    <row r="74" spans="2:13" ht="43.5" customHeight="1" x14ac:dyDescent="0.25">
      <c r="B74" s="107" t="s">
        <v>141</v>
      </c>
      <c r="C74" s="108"/>
      <c r="D74" s="110">
        <v>0</v>
      </c>
      <c r="E74" s="111"/>
      <c r="F74" s="112"/>
      <c r="G74" s="34"/>
      <c r="H74" s="35"/>
      <c r="I74" s="36"/>
      <c r="J74" s="208"/>
      <c r="K74" s="208"/>
      <c r="L74" s="208"/>
      <c r="M74" s="208"/>
    </row>
    <row r="75" spans="2:13" ht="23.25" customHeight="1" x14ac:dyDescent="0.25">
      <c r="B75" s="119" t="s">
        <v>143</v>
      </c>
      <c r="C75" s="120"/>
      <c r="D75" s="110">
        <v>2</v>
      </c>
      <c r="E75" s="111"/>
      <c r="F75" s="112"/>
      <c r="G75" s="34"/>
      <c r="H75" s="35"/>
      <c r="I75" s="36"/>
      <c r="J75" s="208"/>
      <c r="K75" s="208"/>
      <c r="L75" s="208"/>
      <c r="M75" s="208"/>
    </row>
    <row r="76" spans="2:13" ht="41.25" customHeight="1" x14ac:dyDescent="0.25">
      <c r="B76" s="107" t="s">
        <v>144</v>
      </c>
      <c r="C76" s="108"/>
      <c r="D76" s="110">
        <v>5</v>
      </c>
      <c r="E76" s="111"/>
      <c r="F76" s="112"/>
      <c r="G76" s="110">
        <v>5</v>
      </c>
      <c r="H76" s="111"/>
      <c r="I76" s="112"/>
      <c r="J76" s="208"/>
      <c r="K76" s="208"/>
      <c r="L76" s="208"/>
      <c r="M76" s="208"/>
    </row>
    <row r="77" spans="2:13" ht="36.75" customHeight="1" x14ac:dyDescent="0.25">
      <c r="B77" s="107" t="s">
        <v>142</v>
      </c>
      <c r="C77" s="108"/>
      <c r="D77" s="110">
        <v>0</v>
      </c>
      <c r="E77" s="111"/>
      <c r="F77" s="112"/>
      <c r="G77" s="34"/>
      <c r="H77" s="35"/>
      <c r="I77" s="36"/>
      <c r="J77" s="208"/>
      <c r="K77" s="208"/>
      <c r="L77" s="208"/>
      <c r="M77" s="208"/>
    </row>
    <row r="78" spans="2:13" ht="26.25" customHeight="1" x14ac:dyDescent="0.25">
      <c r="B78" s="107" t="s">
        <v>145</v>
      </c>
      <c r="C78" s="108"/>
      <c r="D78" s="109">
        <v>2</v>
      </c>
      <c r="E78" s="109"/>
      <c r="F78" s="109"/>
      <c r="G78" s="113"/>
      <c r="H78" s="113"/>
      <c r="I78" s="113"/>
      <c r="J78" s="208"/>
      <c r="K78" s="208"/>
      <c r="L78" s="208"/>
      <c r="M78" s="208"/>
    </row>
    <row r="79" spans="2:13" ht="30.75" customHeight="1" x14ac:dyDescent="0.25">
      <c r="B79" s="107" t="s">
        <v>146</v>
      </c>
      <c r="C79" s="108"/>
      <c r="D79" s="109">
        <v>4</v>
      </c>
      <c r="E79" s="109"/>
      <c r="F79" s="109"/>
      <c r="G79" s="109">
        <v>4</v>
      </c>
      <c r="H79" s="109"/>
      <c r="I79" s="109"/>
      <c r="J79" s="208"/>
      <c r="K79" s="208"/>
      <c r="L79" s="208"/>
      <c r="M79" s="208"/>
    </row>
  </sheetData>
  <mergeCells count="165">
    <mergeCell ref="B74:C74"/>
    <mergeCell ref="D74:F74"/>
    <mergeCell ref="B77:C77"/>
    <mergeCell ref="D77:F77"/>
    <mergeCell ref="B73:C73"/>
    <mergeCell ref="D73:F73"/>
    <mergeCell ref="G73:I73"/>
    <mergeCell ref="J73:M79"/>
    <mergeCell ref="G37:I39"/>
    <mergeCell ref="G53:I55"/>
    <mergeCell ref="G58:I60"/>
    <mergeCell ref="G63:I65"/>
    <mergeCell ref="G68:I70"/>
    <mergeCell ref="B46:M46"/>
    <mergeCell ref="B47:C47"/>
    <mergeCell ref="D47:F47"/>
    <mergeCell ref="G47:I47"/>
    <mergeCell ref="J47:M50"/>
    <mergeCell ref="B48:C48"/>
    <mergeCell ref="B37:C37"/>
    <mergeCell ref="D37:F37"/>
    <mergeCell ref="B38:C38"/>
    <mergeCell ref="D38:F38"/>
    <mergeCell ref="B41:M41"/>
    <mergeCell ref="B42:C42"/>
    <mergeCell ref="D42:F42"/>
    <mergeCell ref="G42:I42"/>
    <mergeCell ref="J42:M45"/>
    <mergeCell ref="C16:F16"/>
    <mergeCell ref="G16:I16"/>
    <mergeCell ref="J16:M16"/>
    <mergeCell ref="C17:F17"/>
    <mergeCell ref="G17:M17"/>
    <mergeCell ref="G33:I33"/>
    <mergeCell ref="J33:M34"/>
    <mergeCell ref="D34:F34"/>
    <mergeCell ref="G34:I34"/>
    <mergeCell ref="B35:C35"/>
    <mergeCell ref="D35:F35"/>
    <mergeCell ref="G35:I35"/>
    <mergeCell ref="J35:M35"/>
    <mergeCell ref="B39:C39"/>
    <mergeCell ref="D39:F39"/>
    <mergeCell ref="B40:C40"/>
    <mergeCell ref="D40:F40"/>
    <mergeCell ref="G40:I40"/>
    <mergeCell ref="J40:M40"/>
    <mergeCell ref="D45:F45"/>
    <mergeCell ref="J72:M72"/>
    <mergeCell ref="B36:C36"/>
    <mergeCell ref="D36:F36"/>
    <mergeCell ref="G36:I36"/>
    <mergeCell ref="J36:M39"/>
    <mergeCell ref="B18:C18"/>
    <mergeCell ref="D18:I18"/>
    <mergeCell ref="J18:M18"/>
    <mergeCell ref="B19:C19"/>
    <mergeCell ref="D19:I19"/>
    <mergeCell ref="J19:M19"/>
    <mergeCell ref="B20:C20"/>
    <mergeCell ref="D20:I20"/>
    <mergeCell ref="J20:M20"/>
    <mergeCell ref="B21:M21"/>
    <mergeCell ref="B22:M22"/>
    <mergeCell ref="B23:M23"/>
    <mergeCell ref="B24:M24"/>
    <mergeCell ref="B25:M29"/>
    <mergeCell ref="B30:M30"/>
    <mergeCell ref="B31:M31"/>
    <mergeCell ref="B32:M32"/>
    <mergeCell ref="B33:C34"/>
    <mergeCell ref="D33:F33"/>
    <mergeCell ref="B10:C10"/>
    <mergeCell ref="D10:L10"/>
    <mergeCell ref="C13:F13"/>
    <mergeCell ref="G13:I13"/>
    <mergeCell ref="J13:M13"/>
    <mergeCell ref="C14:M14"/>
    <mergeCell ref="B11:C11"/>
    <mergeCell ref="C15:F15"/>
    <mergeCell ref="G15:I15"/>
    <mergeCell ref="J15:M15"/>
    <mergeCell ref="C2:J4"/>
    <mergeCell ref="K2:L2"/>
    <mergeCell ref="K3:L3"/>
    <mergeCell ref="K4:L4"/>
    <mergeCell ref="B9:C9"/>
    <mergeCell ref="D9:L9"/>
    <mergeCell ref="B7:C7"/>
    <mergeCell ref="B8:C8"/>
    <mergeCell ref="D7:L7"/>
    <mergeCell ref="D8:L8"/>
    <mergeCell ref="D6:L6"/>
    <mergeCell ref="B6:C6"/>
    <mergeCell ref="D43:F43"/>
    <mergeCell ref="B43:C43"/>
    <mergeCell ref="B44:C44"/>
    <mergeCell ref="D44:F44"/>
    <mergeCell ref="G43:I45"/>
    <mergeCell ref="D48:F48"/>
    <mergeCell ref="B50:C50"/>
    <mergeCell ref="D50:F50"/>
    <mergeCell ref="B51:M51"/>
    <mergeCell ref="D49:F49"/>
    <mergeCell ref="B49:C49"/>
    <mergeCell ref="G48:I50"/>
    <mergeCell ref="B52:C52"/>
    <mergeCell ref="D52:F52"/>
    <mergeCell ref="G52:I52"/>
    <mergeCell ref="J52:M55"/>
    <mergeCell ref="B53:C53"/>
    <mergeCell ref="D53:F53"/>
    <mergeCell ref="B54:C54"/>
    <mergeCell ref="D54:F54"/>
    <mergeCell ref="B55:C55"/>
    <mergeCell ref="D55:F55"/>
    <mergeCell ref="B60:C60"/>
    <mergeCell ref="D60:F60"/>
    <mergeCell ref="B59:C59"/>
    <mergeCell ref="D59:F59"/>
    <mergeCell ref="B70:C70"/>
    <mergeCell ref="D70:F70"/>
    <mergeCell ref="B61:M61"/>
    <mergeCell ref="B62:C62"/>
    <mergeCell ref="D62:F62"/>
    <mergeCell ref="G62:I62"/>
    <mergeCell ref="J62:M65"/>
    <mergeCell ref="B63:C63"/>
    <mergeCell ref="D63:F63"/>
    <mergeCell ref="B65:C65"/>
    <mergeCell ref="D65:F65"/>
    <mergeCell ref="B64:C64"/>
    <mergeCell ref="D64:F64"/>
    <mergeCell ref="B72:C72"/>
    <mergeCell ref="D72:F72"/>
    <mergeCell ref="G72:I72"/>
    <mergeCell ref="B69:C69"/>
    <mergeCell ref="D69:F69"/>
    <mergeCell ref="B75:C75"/>
    <mergeCell ref="D75:F75"/>
    <mergeCell ref="B45:C45"/>
    <mergeCell ref="B66:M66"/>
    <mergeCell ref="B67:C67"/>
    <mergeCell ref="D67:F67"/>
    <mergeCell ref="G67:I67"/>
    <mergeCell ref="J67:M70"/>
    <mergeCell ref="B68:C68"/>
    <mergeCell ref="D68:F68"/>
    <mergeCell ref="B71:M71"/>
    <mergeCell ref="B56:M56"/>
    <mergeCell ref="B57:C57"/>
    <mergeCell ref="D57:F57"/>
    <mergeCell ref="G57:I57"/>
    <mergeCell ref="J57:M60"/>
    <mergeCell ref="B58:C58"/>
    <mergeCell ref="D58:F58"/>
    <mergeCell ref="B79:C79"/>
    <mergeCell ref="D79:F79"/>
    <mergeCell ref="G79:I79"/>
    <mergeCell ref="B76:C76"/>
    <mergeCell ref="D76:F76"/>
    <mergeCell ref="G76:I76"/>
    <mergeCell ref="B78:C78"/>
    <mergeCell ref="D78:F78"/>
    <mergeCell ref="G78:I78"/>
  </mergeCells>
  <pageMargins left="0.70866141732283472" right="0.70866141732283472" top="0.74803149606299213" bottom="0.74803149606299213" header="0.31496062992125984" footer="0.31496062992125984"/>
  <pageSetup scale="77" fitToHeight="0" orientation="portrait" r:id="rId1"/>
  <rowBreaks count="3" manualBreakCount="3">
    <brk id="50" max="16383" man="1"/>
    <brk id="71" max="16383" man="1"/>
    <brk id="79" max="1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N25"/>
  <sheetViews>
    <sheetView showGridLines="0" view="pageBreakPreview" zoomScale="70" zoomScaleNormal="80" zoomScaleSheetLayoutView="70" workbookViewId="0">
      <selection activeCell="Q12" sqref="Q12"/>
    </sheetView>
  </sheetViews>
  <sheetFormatPr baseColWidth="10" defaultRowHeight="13.5" x14ac:dyDescent="0.25"/>
  <cols>
    <col min="1" max="1" width="2.7109375" style="3" customWidth="1"/>
    <col min="2" max="2" width="19.140625" style="3" customWidth="1"/>
    <col min="3" max="3" width="12.7109375" style="3" customWidth="1"/>
    <col min="4" max="12" width="6.28515625" style="3" customWidth="1"/>
    <col min="13" max="13" width="19.85546875" style="3" customWidth="1"/>
    <col min="14" max="14" width="1.7109375" style="3" customWidth="1"/>
    <col min="15" max="16384" width="11.42578125" style="27"/>
  </cols>
  <sheetData>
    <row r="2" spans="1:14" ht="20.25" customHeight="1" x14ac:dyDescent="0.25">
      <c r="B2" s="1"/>
      <c r="C2" s="83" t="s">
        <v>154</v>
      </c>
      <c r="D2" s="83"/>
      <c r="E2" s="83"/>
      <c r="F2" s="83"/>
      <c r="G2" s="83"/>
      <c r="H2" s="83"/>
      <c r="I2" s="83"/>
      <c r="J2" s="83"/>
      <c r="K2" s="105" t="s">
        <v>0</v>
      </c>
      <c r="L2" s="105"/>
      <c r="M2" s="2" t="s">
        <v>3</v>
      </c>
    </row>
    <row r="3" spans="1:14" ht="20.25" customHeight="1" x14ac:dyDescent="0.25">
      <c r="B3" s="4"/>
      <c r="C3" s="84"/>
      <c r="D3" s="84"/>
      <c r="E3" s="84"/>
      <c r="F3" s="84"/>
      <c r="G3" s="84"/>
      <c r="H3" s="84"/>
      <c r="I3" s="84"/>
      <c r="J3" s="84"/>
      <c r="K3" s="216" t="s">
        <v>1</v>
      </c>
      <c r="L3" s="216"/>
      <c r="M3" s="24" t="s">
        <v>151</v>
      </c>
    </row>
    <row r="4" spans="1:14" ht="25.5" customHeight="1" x14ac:dyDescent="0.25">
      <c r="B4" s="5"/>
      <c r="C4" s="85"/>
      <c r="D4" s="85"/>
      <c r="E4" s="85"/>
      <c r="F4" s="85"/>
      <c r="G4" s="85"/>
      <c r="H4" s="85"/>
      <c r="I4" s="85"/>
      <c r="J4" s="85"/>
      <c r="K4" s="88" t="s">
        <v>2</v>
      </c>
      <c r="L4" s="88"/>
      <c r="M4" s="25" t="s">
        <v>152</v>
      </c>
    </row>
    <row r="5" spans="1:14" x14ac:dyDescent="0.25">
      <c r="B5" s="1"/>
      <c r="C5" s="6"/>
      <c r="D5" s="6"/>
      <c r="E5" s="6"/>
      <c r="F5" s="6"/>
      <c r="G5" s="6"/>
      <c r="H5" s="6"/>
      <c r="I5" s="6"/>
      <c r="J5" s="6"/>
      <c r="K5" s="7"/>
      <c r="L5" s="7"/>
      <c r="M5" s="8"/>
    </row>
    <row r="6" spans="1:14" x14ac:dyDescent="0.25">
      <c r="B6" s="164" t="s">
        <v>91</v>
      </c>
      <c r="C6" s="165"/>
      <c r="D6" s="89"/>
      <c r="E6" s="89"/>
      <c r="F6" s="89"/>
      <c r="G6" s="89"/>
      <c r="H6" s="89"/>
      <c r="I6" s="89"/>
      <c r="J6" s="89"/>
      <c r="K6" s="89"/>
      <c r="L6" s="89"/>
      <c r="M6" s="9"/>
    </row>
    <row r="7" spans="1:14" x14ac:dyDescent="0.25">
      <c r="B7" s="164" t="s">
        <v>168</v>
      </c>
      <c r="C7" s="165"/>
      <c r="D7" s="89"/>
      <c r="E7" s="89"/>
      <c r="F7" s="89"/>
      <c r="G7" s="89"/>
      <c r="H7" s="89"/>
      <c r="I7" s="89"/>
      <c r="J7" s="89"/>
      <c r="K7" s="89"/>
      <c r="L7" s="89"/>
      <c r="M7" s="9"/>
    </row>
    <row r="8" spans="1:14" x14ac:dyDescent="0.25">
      <c r="B8" s="164" t="s">
        <v>169</v>
      </c>
      <c r="C8" s="165"/>
      <c r="D8" s="10"/>
      <c r="E8" s="10"/>
      <c r="F8" s="10"/>
      <c r="G8" s="10"/>
      <c r="H8" s="10"/>
      <c r="I8" s="10"/>
      <c r="J8" s="10"/>
      <c r="K8" s="10"/>
      <c r="L8" s="10"/>
      <c r="M8" s="9"/>
    </row>
    <row r="9" spans="1:14" x14ac:dyDescent="0.25">
      <c r="B9" s="164" t="s">
        <v>147</v>
      </c>
      <c r="C9" s="165"/>
      <c r="D9" s="10"/>
      <c r="E9" s="10"/>
      <c r="F9" s="10"/>
      <c r="G9" s="10"/>
      <c r="H9" s="10"/>
      <c r="I9" s="10"/>
      <c r="J9" s="10"/>
      <c r="K9" s="10"/>
      <c r="L9" s="10"/>
      <c r="M9" s="9"/>
    </row>
    <row r="10" spans="1:14" ht="28.5" customHeight="1" x14ac:dyDescent="0.25">
      <c r="B10" s="251" t="s">
        <v>155</v>
      </c>
      <c r="C10" s="252"/>
      <c r="D10" s="89"/>
      <c r="E10" s="89"/>
      <c r="F10" s="89"/>
      <c r="G10" s="89"/>
      <c r="H10" s="89"/>
      <c r="I10" s="89"/>
      <c r="J10" s="89"/>
      <c r="K10" s="89"/>
      <c r="L10" s="89"/>
      <c r="M10" s="9"/>
    </row>
    <row r="11" spans="1:14" x14ac:dyDescent="0.25">
      <c r="B11" s="164" t="s">
        <v>153</v>
      </c>
      <c r="C11" s="165"/>
      <c r="D11" s="159"/>
      <c r="E11" s="159"/>
      <c r="F11" s="159"/>
      <c r="G11" s="159"/>
      <c r="H11" s="159"/>
      <c r="I11" s="159"/>
      <c r="J11" s="159"/>
      <c r="K11" s="159"/>
      <c r="L11" s="159"/>
      <c r="M11" s="9"/>
    </row>
    <row r="12" spans="1:14" s="30" customFormat="1" x14ac:dyDescent="0.25">
      <c r="A12" s="28"/>
      <c r="B12" s="222" t="s">
        <v>140</v>
      </c>
      <c r="C12" s="223"/>
      <c r="D12" s="89"/>
      <c r="E12" s="89"/>
      <c r="F12" s="89"/>
      <c r="G12" s="89"/>
      <c r="H12" s="89"/>
      <c r="I12" s="89"/>
      <c r="J12" s="89"/>
      <c r="K12" s="89"/>
      <c r="L12" s="89"/>
      <c r="M12" s="29"/>
      <c r="N12" s="28"/>
    </row>
    <row r="13" spans="1:14" ht="9.75" customHeight="1" x14ac:dyDescent="0.25">
      <c r="B13" s="164"/>
      <c r="C13" s="165"/>
      <c r="M13" s="9"/>
    </row>
    <row r="14" spans="1:14" ht="10.5" customHeight="1" x14ac:dyDescent="0.25">
      <c r="B14" s="33"/>
      <c r="C14" s="12"/>
      <c r="D14" s="13"/>
      <c r="E14" s="13"/>
      <c r="F14" s="13"/>
      <c r="G14" s="13"/>
      <c r="H14" s="13"/>
      <c r="I14" s="13"/>
      <c r="J14" s="13"/>
      <c r="K14" s="14"/>
      <c r="L14" s="14"/>
      <c r="M14" s="9"/>
    </row>
    <row r="15" spans="1:14" x14ac:dyDescent="0.25">
      <c r="B15" s="32" t="s">
        <v>4</v>
      </c>
      <c r="C15" s="217"/>
      <c r="D15" s="218"/>
      <c r="E15" s="218"/>
      <c r="F15" s="219"/>
      <c r="G15" s="220" t="s">
        <v>5</v>
      </c>
      <c r="H15" s="221"/>
      <c r="I15" s="221"/>
      <c r="J15" s="217"/>
      <c r="K15" s="218"/>
      <c r="L15" s="218"/>
      <c r="M15" s="219"/>
    </row>
    <row r="16" spans="1:14" x14ac:dyDescent="0.25">
      <c r="B16" s="16" t="s">
        <v>6</v>
      </c>
      <c r="C16" s="96"/>
      <c r="D16" s="96"/>
      <c r="E16" s="96"/>
      <c r="F16" s="96"/>
      <c r="G16" s="96"/>
      <c r="H16" s="96"/>
      <c r="I16" s="96"/>
      <c r="J16" s="96"/>
      <c r="K16" s="96"/>
      <c r="L16" s="96"/>
      <c r="M16" s="97"/>
    </row>
    <row r="17" spans="2:13" x14ac:dyDescent="0.25">
      <c r="B17" s="17" t="s">
        <v>7</v>
      </c>
      <c r="C17" s="72"/>
      <c r="D17" s="72"/>
      <c r="E17" s="72"/>
      <c r="F17" s="72"/>
      <c r="G17" s="75" t="s">
        <v>8</v>
      </c>
      <c r="H17" s="76"/>
      <c r="I17" s="76"/>
      <c r="J17" s="77"/>
      <c r="K17" s="77"/>
      <c r="L17" s="77"/>
      <c r="M17" s="78"/>
    </row>
    <row r="18" spans="2:13" x14ac:dyDescent="0.25">
      <c r="B18" s="16" t="s">
        <v>9</v>
      </c>
      <c r="C18" s="96"/>
      <c r="D18" s="96"/>
      <c r="E18" s="96"/>
      <c r="F18" s="96"/>
      <c r="G18" s="69" t="s">
        <v>10</v>
      </c>
      <c r="H18" s="70"/>
      <c r="I18" s="70"/>
      <c r="J18" s="96"/>
      <c r="K18" s="96"/>
      <c r="L18" s="96"/>
      <c r="M18" s="97"/>
    </row>
    <row r="19" spans="2:13" x14ac:dyDescent="0.25">
      <c r="B19" s="17" t="s">
        <v>11</v>
      </c>
      <c r="C19" s="72"/>
      <c r="D19" s="72"/>
      <c r="E19" s="72"/>
      <c r="F19" s="72"/>
      <c r="G19" s="200" t="s">
        <v>12</v>
      </c>
      <c r="H19" s="201"/>
      <c r="I19" s="201"/>
      <c r="J19" s="201"/>
      <c r="K19" s="201"/>
      <c r="L19" s="201"/>
      <c r="M19" s="202"/>
    </row>
    <row r="20" spans="2:13" x14ac:dyDescent="0.25">
      <c r="B20" s="69" t="s">
        <v>13</v>
      </c>
      <c r="C20" s="71"/>
      <c r="D20" s="80" t="s">
        <v>14</v>
      </c>
      <c r="E20" s="80"/>
      <c r="F20" s="80"/>
      <c r="G20" s="80"/>
      <c r="H20" s="80"/>
      <c r="I20" s="80"/>
      <c r="J20" s="80" t="s">
        <v>15</v>
      </c>
      <c r="K20" s="80"/>
      <c r="L20" s="80"/>
      <c r="M20" s="80"/>
    </row>
    <row r="21" spans="2:13" x14ac:dyDescent="0.25">
      <c r="B21" s="79" t="s">
        <v>16</v>
      </c>
      <c r="C21" s="79"/>
      <c r="D21" s="80" t="s">
        <v>14</v>
      </c>
      <c r="E21" s="80"/>
      <c r="F21" s="80"/>
      <c r="G21" s="80"/>
      <c r="H21" s="80"/>
      <c r="I21" s="80"/>
      <c r="J21" s="80" t="s">
        <v>15</v>
      </c>
      <c r="K21" s="80"/>
      <c r="L21" s="80"/>
      <c r="M21" s="80"/>
    </row>
    <row r="22" spans="2:13" x14ac:dyDescent="0.25">
      <c r="B22" s="79" t="s">
        <v>17</v>
      </c>
      <c r="C22" s="79"/>
      <c r="D22" s="80" t="s">
        <v>14</v>
      </c>
      <c r="E22" s="80"/>
      <c r="F22" s="80"/>
      <c r="G22" s="80"/>
      <c r="H22" s="80"/>
      <c r="I22" s="80"/>
      <c r="J22" s="80" t="s">
        <v>15</v>
      </c>
      <c r="K22" s="80"/>
      <c r="L22" s="80"/>
      <c r="M22" s="80"/>
    </row>
    <row r="23" spans="2:13" x14ac:dyDescent="0.25">
      <c r="B23" s="178"/>
      <c r="C23" s="179"/>
      <c r="D23" s="179"/>
      <c r="E23" s="179"/>
      <c r="F23" s="179"/>
      <c r="G23" s="179"/>
      <c r="H23" s="179"/>
      <c r="I23" s="179"/>
      <c r="J23" s="179"/>
      <c r="K23" s="179"/>
      <c r="L23" s="179"/>
      <c r="M23" s="180"/>
    </row>
    <row r="24" spans="2:13" x14ac:dyDescent="0.25">
      <c r="B24" s="194" t="s">
        <v>18</v>
      </c>
      <c r="C24" s="195"/>
      <c r="D24" s="195"/>
      <c r="E24" s="195"/>
      <c r="F24" s="195"/>
      <c r="G24" s="195"/>
      <c r="H24" s="195"/>
      <c r="I24" s="195"/>
      <c r="J24" s="195"/>
      <c r="K24" s="195"/>
      <c r="L24" s="195"/>
      <c r="M24" s="196"/>
    </row>
    <row r="25" spans="2:13" ht="109.5" customHeight="1" x14ac:dyDescent="0.25">
      <c r="B25" s="224"/>
      <c r="C25" s="225"/>
      <c r="D25" s="225"/>
      <c r="E25" s="225"/>
      <c r="F25" s="225"/>
      <c r="G25" s="225"/>
      <c r="H25" s="225"/>
      <c r="I25" s="225"/>
      <c r="J25" s="225"/>
      <c r="K25" s="225"/>
      <c r="L25" s="225"/>
      <c r="M25" s="226"/>
    </row>
  </sheetData>
  <mergeCells count="41">
    <mergeCell ref="B25:M25"/>
    <mergeCell ref="C19:F19"/>
    <mergeCell ref="G19:M19"/>
    <mergeCell ref="B20:C20"/>
    <mergeCell ref="D20:I20"/>
    <mergeCell ref="J20:M20"/>
    <mergeCell ref="B21:C21"/>
    <mergeCell ref="D21:I21"/>
    <mergeCell ref="J21:M21"/>
    <mergeCell ref="B22:C22"/>
    <mergeCell ref="D22:I22"/>
    <mergeCell ref="J22:M22"/>
    <mergeCell ref="B23:M23"/>
    <mergeCell ref="B24:M24"/>
    <mergeCell ref="C16:M16"/>
    <mergeCell ref="C17:F17"/>
    <mergeCell ref="G17:I17"/>
    <mergeCell ref="J17:M17"/>
    <mergeCell ref="C18:F18"/>
    <mergeCell ref="G18:I18"/>
    <mergeCell ref="J18:M18"/>
    <mergeCell ref="C15:F15"/>
    <mergeCell ref="G15:I15"/>
    <mergeCell ref="J15:M15"/>
    <mergeCell ref="B7:C7"/>
    <mergeCell ref="D7:L7"/>
    <mergeCell ref="B8:C8"/>
    <mergeCell ref="B9:C9"/>
    <mergeCell ref="B10:C10"/>
    <mergeCell ref="D10:L10"/>
    <mergeCell ref="B11:C11"/>
    <mergeCell ref="D11:L11"/>
    <mergeCell ref="B12:C12"/>
    <mergeCell ref="D12:L12"/>
    <mergeCell ref="B13:C13"/>
    <mergeCell ref="C2:J4"/>
    <mergeCell ref="K2:L2"/>
    <mergeCell ref="K3:L3"/>
    <mergeCell ref="K4:L4"/>
    <mergeCell ref="B6:C6"/>
    <mergeCell ref="D6:L6"/>
  </mergeCells>
  <pageMargins left="0.7" right="0.7" top="0.75" bottom="0.75" header="0.3" footer="0.3"/>
  <pageSetup scale="81" fitToHeight="0"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M88"/>
  <sheetViews>
    <sheetView showGridLines="0" showWhiteSpace="0" view="pageBreakPreview" zoomScale="10" zoomScaleNormal="100" zoomScaleSheetLayoutView="10" workbookViewId="0">
      <selection activeCell="G48" sqref="G48:I48"/>
    </sheetView>
  </sheetViews>
  <sheetFormatPr baseColWidth="10" defaultRowHeight="12.75" x14ac:dyDescent="0.25"/>
  <cols>
    <col min="1" max="1" width="2.7109375" style="3" customWidth="1"/>
    <col min="2" max="2" width="20.5703125" style="3" customWidth="1"/>
    <col min="3" max="3" width="15" style="3" customWidth="1"/>
    <col min="4" max="12" width="6.28515625" style="3" customWidth="1"/>
    <col min="13" max="13" width="18.28515625" style="3" customWidth="1"/>
    <col min="14" max="14" width="2.85546875" style="3" customWidth="1"/>
    <col min="15" max="16384" width="11.42578125" style="3"/>
  </cols>
  <sheetData>
    <row r="2" spans="2:13" ht="20.25" customHeight="1" x14ac:dyDescent="0.25">
      <c r="B2" s="1"/>
      <c r="C2" s="83" t="s">
        <v>177</v>
      </c>
      <c r="D2" s="83"/>
      <c r="E2" s="83"/>
      <c r="F2" s="83"/>
      <c r="G2" s="83"/>
      <c r="H2" s="83"/>
      <c r="I2" s="83"/>
      <c r="J2" s="83"/>
      <c r="K2" s="105" t="s">
        <v>0</v>
      </c>
      <c r="L2" s="105"/>
      <c r="M2" s="2" t="s">
        <v>3</v>
      </c>
    </row>
    <row r="3" spans="2:13" ht="20.25" customHeight="1" x14ac:dyDescent="0.25">
      <c r="B3" s="4"/>
      <c r="C3" s="84"/>
      <c r="D3" s="84"/>
      <c r="E3" s="84"/>
      <c r="F3" s="84"/>
      <c r="G3" s="84"/>
      <c r="H3" s="84"/>
      <c r="I3" s="84"/>
      <c r="J3" s="84"/>
      <c r="K3" s="87" t="s">
        <v>1</v>
      </c>
      <c r="L3" s="87"/>
      <c r="M3" s="24" t="s">
        <v>151</v>
      </c>
    </row>
    <row r="4" spans="2:13" ht="20.25" customHeight="1" x14ac:dyDescent="0.25">
      <c r="B4" s="5"/>
      <c r="C4" s="85"/>
      <c r="D4" s="85"/>
      <c r="E4" s="85"/>
      <c r="F4" s="85"/>
      <c r="G4" s="85"/>
      <c r="H4" s="85"/>
      <c r="I4" s="85"/>
      <c r="J4" s="85"/>
      <c r="K4" s="106" t="s">
        <v>2</v>
      </c>
      <c r="L4" s="106"/>
      <c r="M4" s="25" t="s">
        <v>152</v>
      </c>
    </row>
    <row r="5" spans="2:13" ht="13.5" x14ac:dyDescent="0.25">
      <c r="B5" s="1"/>
      <c r="C5" s="6"/>
      <c r="D5" s="6"/>
      <c r="E5" s="6"/>
      <c r="F5" s="6"/>
      <c r="G5" s="6"/>
      <c r="H5" s="6"/>
      <c r="I5" s="6"/>
      <c r="J5" s="6"/>
      <c r="K5" s="7"/>
      <c r="L5" s="7"/>
      <c r="M5" s="8"/>
    </row>
    <row r="6" spans="2:13" ht="13.5" x14ac:dyDescent="0.25">
      <c r="B6" s="241" t="s">
        <v>91</v>
      </c>
      <c r="C6" s="242"/>
      <c r="D6" s="89"/>
      <c r="E6" s="89"/>
      <c r="F6" s="89"/>
      <c r="G6" s="89"/>
      <c r="H6" s="89"/>
      <c r="I6" s="89"/>
      <c r="J6" s="89"/>
      <c r="K6" s="89"/>
      <c r="L6" s="89"/>
      <c r="M6" s="9"/>
    </row>
    <row r="7" spans="2:13" ht="13.5" x14ac:dyDescent="0.25">
      <c r="B7" s="241" t="s">
        <v>168</v>
      </c>
      <c r="C7" s="242"/>
      <c r="D7" s="159"/>
      <c r="E7" s="159"/>
      <c r="F7" s="159"/>
      <c r="G7" s="159"/>
      <c r="H7" s="159"/>
      <c r="I7" s="159"/>
      <c r="J7" s="159"/>
      <c r="K7" s="159"/>
      <c r="L7" s="159"/>
      <c r="M7" s="9"/>
    </row>
    <row r="8" spans="2:13" ht="13.5" x14ac:dyDescent="0.25">
      <c r="B8" s="241" t="s">
        <v>178</v>
      </c>
      <c r="C8" s="242"/>
      <c r="D8" s="89"/>
      <c r="E8" s="89"/>
      <c r="F8" s="89"/>
      <c r="G8" s="89"/>
      <c r="H8" s="89"/>
      <c r="I8" s="89"/>
      <c r="J8" s="89"/>
      <c r="K8" s="89"/>
      <c r="L8" s="89"/>
      <c r="M8" s="9"/>
    </row>
    <row r="9" spans="2:13" ht="13.5" x14ac:dyDescent="0.25">
      <c r="B9" s="241" t="s">
        <v>153</v>
      </c>
      <c r="C9" s="242"/>
      <c r="D9" s="89"/>
      <c r="E9" s="89"/>
      <c r="F9" s="89"/>
      <c r="G9" s="89"/>
      <c r="H9" s="89"/>
      <c r="I9" s="89"/>
      <c r="J9" s="89"/>
      <c r="K9" s="89"/>
      <c r="L9" s="89"/>
      <c r="M9" s="9"/>
    </row>
    <row r="10" spans="2:13" ht="13.5" x14ac:dyDescent="0.25">
      <c r="B10" s="241" t="s">
        <v>104</v>
      </c>
      <c r="C10" s="242"/>
      <c r="D10" s="89"/>
      <c r="E10" s="89"/>
      <c r="F10" s="89"/>
      <c r="G10" s="89"/>
      <c r="H10" s="89"/>
      <c r="I10" s="89"/>
      <c r="J10" s="89"/>
      <c r="K10" s="89"/>
      <c r="L10" s="89"/>
      <c r="M10" s="9"/>
    </row>
    <row r="11" spans="2:13" ht="12" customHeight="1" x14ac:dyDescent="0.25">
      <c r="B11" s="11"/>
      <c r="C11" s="12"/>
      <c r="D11" s="13"/>
      <c r="E11" s="13"/>
      <c r="F11" s="13"/>
      <c r="G11" s="13"/>
      <c r="H11" s="13"/>
      <c r="I11" s="13"/>
      <c r="J11" s="13"/>
      <c r="K11" s="14"/>
      <c r="L11" s="14"/>
      <c r="M11" s="9"/>
    </row>
    <row r="12" spans="2:13" x14ac:dyDescent="0.25">
      <c r="B12" s="15" t="s">
        <v>4</v>
      </c>
      <c r="C12" s="221"/>
      <c r="D12" s="221"/>
      <c r="E12" s="221"/>
      <c r="F12" s="221"/>
      <c r="G12" s="220" t="s">
        <v>5</v>
      </c>
      <c r="H12" s="221"/>
      <c r="I12" s="221"/>
      <c r="J12" s="221"/>
      <c r="K12" s="221"/>
      <c r="L12" s="221"/>
      <c r="M12" s="243"/>
    </row>
    <row r="13" spans="2:13" x14ac:dyDescent="0.25">
      <c r="B13" s="16" t="s">
        <v>6</v>
      </c>
      <c r="C13" s="96"/>
      <c r="D13" s="96"/>
      <c r="E13" s="96"/>
      <c r="F13" s="96"/>
      <c r="G13" s="96"/>
      <c r="H13" s="96"/>
      <c r="I13" s="96"/>
      <c r="J13" s="96"/>
      <c r="K13" s="96"/>
      <c r="L13" s="96"/>
      <c r="M13" s="97"/>
    </row>
    <row r="14" spans="2:13" x14ac:dyDescent="0.25">
      <c r="B14" s="17" t="s">
        <v>7</v>
      </c>
      <c r="C14" s="72"/>
      <c r="D14" s="72"/>
      <c r="E14" s="72"/>
      <c r="F14" s="72"/>
      <c r="G14" s="75" t="s">
        <v>8</v>
      </c>
      <c r="H14" s="76"/>
      <c r="I14" s="76"/>
      <c r="J14" s="77"/>
      <c r="K14" s="77"/>
      <c r="L14" s="77"/>
      <c r="M14" s="78"/>
    </row>
    <row r="15" spans="2:13" x14ac:dyDescent="0.25">
      <c r="B15" s="16" t="s">
        <v>9</v>
      </c>
      <c r="C15" s="96"/>
      <c r="D15" s="96"/>
      <c r="E15" s="96"/>
      <c r="F15" s="96"/>
      <c r="G15" s="69" t="s">
        <v>10</v>
      </c>
      <c r="H15" s="70"/>
      <c r="I15" s="70"/>
      <c r="J15" s="96"/>
      <c r="K15" s="96"/>
      <c r="L15" s="96"/>
      <c r="M15" s="97"/>
    </row>
    <row r="16" spans="2:13" x14ac:dyDescent="0.25">
      <c r="B16" s="17" t="s">
        <v>11</v>
      </c>
      <c r="C16" s="72"/>
      <c r="D16" s="72"/>
      <c r="E16" s="72"/>
      <c r="F16" s="72"/>
      <c r="G16" s="200" t="s">
        <v>12</v>
      </c>
      <c r="H16" s="201"/>
      <c r="I16" s="201"/>
      <c r="J16" s="201"/>
      <c r="K16" s="201"/>
      <c r="L16" s="201"/>
      <c r="M16" s="202"/>
    </row>
    <row r="17" spans="2:13" x14ac:dyDescent="0.25">
      <c r="B17" s="69" t="s">
        <v>13</v>
      </c>
      <c r="C17" s="71"/>
      <c r="D17" s="80" t="s">
        <v>14</v>
      </c>
      <c r="E17" s="80"/>
      <c r="F17" s="80"/>
      <c r="G17" s="80"/>
      <c r="H17" s="80"/>
      <c r="I17" s="80"/>
      <c r="J17" s="80" t="s">
        <v>15</v>
      </c>
      <c r="K17" s="80"/>
      <c r="L17" s="80"/>
      <c r="M17" s="80"/>
    </row>
    <row r="18" spans="2:13" x14ac:dyDescent="0.25">
      <c r="B18" s="79" t="s">
        <v>16</v>
      </c>
      <c r="C18" s="79"/>
      <c r="D18" s="80" t="s">
        <v>14</v>
      </c>
      <c r="E18" s="80"/>
      <c r="F18" s="80"/>
      <c r="G18" s="80"/>
      <c r="H18" s="80"/>
      <c r="I18" s="80"/>
      <c r="J18" s="80" t="s">
        <v>15</v>
      </c>
      <c r="K18" s="80"/>
      <c r="L18" s="80"/>
      <c r="M18" s="80"/>
    </row>
    <row r="19" spans="2:13" x14ac:dyDescent="0.25">
      <c r="B19" s="79" t="s">
        <v>17</v>
      </c>
      <c r="C19" s="79"/>
      <c r="D19" s="80" t="s">
        <v>14</v>
      </c>
      <c r="E19" s="80"/>
      <c r="F19" s="80"/>
      <c r="G19" s="80"/>
      <c r="H19" s="80"/>
      <c r="I19" s="80"/>
      <c r="J19" s="80" t="s">
        <v>15</v>
      </c>
      <c r="K19" s="80"/>
      <c r="L19" s="80"/>
      <c r="M19" s="80"/>
    </row>
    <row r="20" spans="2:13" x14ac:dyDescent="0.25">
      <c r="B20" s="178"/>
      <c r="C20" s="179"/>
      <c r="D20" s="179"/>
      <c r="E20" s="179"/>
      <c r="F20" s="179"/>
      <c r="G20" s="179"/>
      <c r="H20" s="179"/>
      <c r="I20" s="179"/>
      <c r="J20" s="179"/>
      <c r="K20" s="179"/>
      <c r="L20" s="179"/>
      <c r="M20" s="180"/>
    </row>
    <row r="21" spans="2:13" ht="13.5" x14ac:dyDescent="0.25">
      <c r="B21" s="181" t="s">
        <v>166</v>
      </c>
      <c r="C21" s="182"/>
      <c r="D21" s="182"/>
      <c r="E21" s="182"/>
      <c r="F21" s="182"/>
      <c r="G21" s="182"/>
      <c r="H21" s="182"/>
      <c r="I21" s="182"/>
      <c r="J21" s="182"/>
      <c r="K21" s="182"/>
      <c r="L21" s="182"/>
      <c r="M21" s="183"/>
    </row>
    <row r="22" spans="2:13" x14ac:dyDescent="0.25">
      <c r="B22" s="79" t="s">
        <v>19</v>
      </c>
      <c r="C22" s="79"/>
      <c r="D22" s="79"/>
      <c r="E22" s="79"/>
      <c r="F22" s="79"/>
      <c r="G22" s="79"/>
      <c r="H22" s="79"/>
      <c r="I22" s="79"/>
      <c r="J22" s="79"/>
      <c r="K22" s="79"/>
      <c r="L22" s="79"/>
      <c r="M22" s="79"/>
    </row>
    <row r="23" spans="2:13" x14ac:dyDescent="0.25">
      <c r="B23" s="246" t="s">
        <v>138</v>
      </c>
      <c r="C23" s="246"/>
      <c r="D23" s="246"/>
      <c r="E23" s="246"/>
      <c r="F23" s="246"/>
      <c r="G23" s="246"/>
      <c r="H23" s="246"/>
      <c r="I23" s="246"/>
      <c r="J23" s="246"/>
      <c r="K23" s="246"/>
      <c r="L23" s="246"/>
      <c r="M23" s="246"/>
    </row>
    <row r="24" spans="2:13" ht="38.25" customHeight="1" x14ac:dyDescent="0.25">
      <c r="B24" s="247"/>
      <c r="C24" s="247"/>
      <c r="D24" s="247"/>
      <c r="E24" s="247"/>
      <c r="F24" s="247"/>
      <c r="G24" s="247"/>
      <c r="H24" s="247"/>
      <c r="I24" s="247"/>
      <c r="J24" s="247"/>
      <c r="K24" s="247"/>
      <c r="L24" s="247"/>
      <c r="M24" s="247"/>
    </row>
    <row r="25" spans="2:13" x14ac:dyDescent="0.25">
      <c r="B25" s="246" t="s">
        <v>20</v>
      </c>
      <c r="C25" s="246"/>
      <c r="D25" s="246"/>
      <c r="E25" s="246"/>
      <c r="F25" s="246"/>
      <c r="G25" s="246"/>
      <c r="H25" s="246"/>
      <c r="I25" s="246"/>
      <c r="J25" s="246"/>
      <c r="K25" s="246"/>
      <c r="L25" s="246"/>
      <c r="M25" s="246"/>
    </row>
    <row r="26" spans="2:13" ht="42" customHeight="1" x14ac:dyDescent="0.25">
      <c r="B26" s="247"/>
      <c r="C26" s="247"/>
      <c r="D26" s="247"/>
      <c r="E26" s="247"/>
      <c r="F26" s="247"/>
      <c r="G26" s="247"/>
      <c r="H26" s="247"/>
      <c r="I26" s="247"/>
      <c r="J26" s="247"/>
      <c r="K26" s="247"/>
      <c r="L26" s="247"/>
      <c r="M26" s="247"/>
    </row>
    <row r="27" spans="2:13" ht="13.5" x14ac:dyDescent="0.25">
      <c r="B27" s="240" t="s">
        <v>21</v>
      </c>
      <c r="C27" s="240"/>
      <c r="D27" s="240"/>
      <c r="E27" s="240"/>
      <c r="F27" s="240"/>
      <c r="G27" s="240"/>
      <c r="H27" s="240"/>
      <c r="I27" s="240"/>
      <c r="J27" s="240"/>
      <c r="K27" s="240"/>
      <c r="L27" s="240"/>
      <c r="M27" s="240"/>
    </row>
    <row r="28" spans="2:13" ht="12.75" customHeight="1" x14ac:dyDescent="0.25">
      <c r="B28" s="197" t="s">
        <v>22</v>
      </c>
      <c r="C28" s="197"/>
      <c r="D28" s="198" t="s">
        <v>23</v>
      </c>
      <c r="E28" s="198"/>
      <c r="F28" s="198"/>
      <c r="G28" s="198" t="s">
        <v>58</v>
      </c>
      <c r="H28" s="198"/>
      <c r="I28" s="198"/>
      <c r="J28" s="197" t="s">
        <v>25</v>
      </c>
      <c r="K28" s="197"/>
      <c r="L28" s="197"/>
      <c r="M28" s="197"/>
    </row>
    <row r="29" spans="2:13" x14ac:dyDescent="0.25">
      <c r="B29" s="197"/>
      <c r="C29" s="197"/>
      <c r="D29" s="198"/>
      <c r="E29" s="198"/>
      <c r="F29" s="198"/>
      <c r="G29" s="198"/>
      <c r="H29" s="198"/>
      <c r="I29" s="198"/>
      <c r="J29" s="197"/>
      <c r="K29" s="197"/>
      <c r="L29" s="197"/>
      <c r="M29" s="197"/>
    </row>
    <row r="30" spans="2:13" ht="13.5" x14ac:dyDescent="0.25">
      <c r="B30" s="245" t="s">
        <v>59</v>
      </c>
      <c r="C30" s="245"/>
      <c r="D30" s="229">
        <f>D31+D36+D41</f>
        <v>100</v>
      </c>
      <c r="E30" s="229"/>
      <c r="F30" s="229"/>
      <c r="G30" s="229">
        <f>G31+G36+G41</f>
        <v>0</v>
      </c>
      <c r="H30" s="229"/>
      <c r="I30" s="229"/>
      <c r="J30" s="240"/>
      <c r="K30" s="240"/>
      <c r="L30" s="240"/>
      <c r="M30" s="240"/>
    </row>
    <row r="31" spans="2:13" ht="13.5" customHeight="1" x14ac:dyDescent="0.25">
      <c r="B31" s="115" t="s">
        <v>56</v>
      </c>
      <c r="C31" s="115"/>
      <c r="D31" s="204">
        <v>5</v>
      </c>
      <c r="E31" s="204"/>
      <c r="F31" s="204"/>
      <c r="G31" s="204">
        <f>G32+G33+G34+G35</f>
        <v>0</v>
      </c>
      <c r="H31" s="204"/>
      <c r="I31" s="204"/>
      <c r="J31" s="116" t="s">
        <v>27</v>
      </c>
      <c r="K31" s="116"/>
      <c r="L31" s="116"/>
      <c r="M31" s="116"/>
    </row>
    <row r="32" spans="2:13" x14ac:dyDescent="0.25">
      <c r="B32" s="79" t="s">
        <v>48</v>
      </c>
      <c r="C32" s="79"/>
      <c r="D32" s="244" t="s">
        <v>28</v>
      </c>
      <c r="E32" s="244"/>
      <c r="F32" s="244"/>
      <c r="G32" s="239"/>
      <c r="H32" s="239"/>
      <c r="I32" s="239"/>
      <c r="J32" s="62"/>
      <c r="K32" s="62"/>
      <c r="L32" s="62"/>
      <c r="M32" s="62"/>
    </row>
    <row r="33" spans="2:13" x14ac:dyDescent="0.25">
      <c r="B33" s="79" t="s">
        <v>50</v>
      </c>
      <c r="C33" s="79"/>
      <c r="D33" s="244" t="s">
        <v>29</v>
      </c>
      <c r="E33" s="244"/>
      <c r="F33" s="244"/>
      <c r="G33" s="80"/>
      <c r="H33" s="80"/>
      <c r="I33" s="80"/>
      <c r="J33" s="62"/>
      <c r="K33" s="62"/>
      <c r="L33" s="62"/>
      <c r="M33" s="62"/>
    </row>
    <row r="34" spans="2:13" x14ac:dyDescent="0.25">
      <c r="B34" s="79" t="s">
        <v>49</v>
      </c>
      <c r="C34" s="79"/>
      <c r="D34" s="244" t="s">
        <v>52</v>
      </c>
      <c r="E34" s="244"/>
      <c r="F34" s="244"/>
      <c r="G34" s="80"/>
      <c r="H34" s="80"/>
      <c r="I34" s="80"/>
      <c r="J34" s="62"/>
      <c r="K34" s="62"/>
      <c r="L34" s="62"/>
      <c r="M34" s="62"/>
    </row>
    <row r="35" spans="2:13" x14ac:dyDescent="0.25">
      <c r="B35" s="79" t="s">
        <v>51</v>
      </c>
      <c r="C35" s="79"/>
      <c r="D35" s="244" t="s">
        <v>31</v>
      </c>
      <c r="E35" s="244"/>
      <c r="F35" s="244"/>
      <c r="G35" s="80"/>
      <c r="H35" s="80"/>
      <c r="I35" s="80"/>
      <c r="J35" s="62"/>
      <c r="K35" s="62"/>
      <c r="L35" s="62"/>
      <c r="M35" s="62"/>
    </row>
    <row r="36" spans="2:13" ht="38.25" customHeight="1" x14ac:dyDescent="0.25">
      <c r="B36" s="115" t="s">
        <v>170</v>
      </c>
      <c r="C36" s="115"/>
      <c r="D36" s="204">
        <v>5</v>
      </c>
      <c r="E36" s="204"/>
      <c r="F36" s="204"/>
      <c r="G36" s="204">
        <f>G37+G38+G39+G40</f>
        <v>0</v>
      </c>
      <c r="H36" s="204"/>
      <c r="I36" s="204"/>
      <c r="J36" s="116" t="s">
        <v>33</v>
      </c>
      <c r="K36" s="116"/>
      <c r="L36" s="116"/>
      <c r="M36" s="116"/>
    </row>
    <row r="37" spans="2:13" ht="14.25" customHeight="1" x14ac:dyDescent="0.25">
      <c r="B37" s="153" t="s">
        <v>53</v>
      </c>
      <c r="C37" s="153"/>
      <c r="D37" s="244" t="s">
        <v>28</v>
      </c>
      <c r="E37" s="244"/>
      <c r="F37" s="244"/>
      <c r="G37" s="199"/>
      <c r="H37" s="199"/>
      <c r="I37" s="199"/>
      <c r="J37" s="199"/>
      <c r="K37" s="199"/>
      <c r="L37" s="199"/>
      <c r="M37" s="199"/>
    </row>
    <row r="38" spans="2:13" ht="14.25" customHeight="1" x14ac:dyDescent="0.25">
      <c r="B38" s="153" t="s">
        <v>54</v>
      </c>
      <c r="C38" s="153"/>
      <c r="D38" s="244" t="s">
        <v>29</v>
      </c>
      <c r="E38" s="244"/>
      <c r="F38" s="244"/>
      <c r="G38" s="199"/>
      <c r="H38" s="199"/>
      <c r="I38" s="199"/>
      <c r="J38" s="199"/>
      <c r="K38" s="199"/>
      <c r="L38" s="199"/>
      <c r="M38" s="199"/>
    </row>
    <row r="39" spans="2:13" ht="14.25" customHeight="1" x14ac:dyDescent="0.25">
      <c r="B39" s="153" t="s">
        <v>49</v>
      </c>
      <c r="C39" s="153"/>
      <c r="D39" s="244" t="s">
        <v>52</v>
      </c>
      <c r="E39" s="244"/>
      <c r="F39" s="244"/>
      <c r="G39" s="199"/>
      <c r="H39" s="199"/>
      <c r="I39" s="199"/>
      <c r="J39" s="199"/>
      <c r="K39" s="199"/>
      <c r="L39" s="199"/>
      <c r="M39" s="199"/>
    </row>
    <row r="40" spans="2:13" ht="14.25" customHeight="1" x14ac:dyDescent="0.25">
      <c r="B40" s="153" t="s">
        <v>55</v>
      </c>
      <c r="C40" s="153"/>
      <c r="D40" s="244" t="s">
        <v>31</v>
      </c>
      <c r="E40" s="244"/>
      <c r="F40" s="244"/>
      <c r="G40" s="199"/>
      <c r="H40" s="199"/>
      <c r="I40" s="199"/>
      <c r="J40" s="199"/>
      <c r="K40" s="199"/>
      <c r="L40" s="199"/>
      <c r="M40" s="199"/>
    </row>
    <row r="41" spans="2:13" ht="38.25" customHeight="1" x14ac:dyDescent="0.25">
      <c r="B41" s="245" t="s">
        <v>185</v>
      </c>
      <c r="C41" s="245"/>
      <c r="D41" s="240">
        <f>D43+D52+D56+D63+D69+D74+D83</f>
        <v>90</v>
      </c>
      <c r="E41" s="240"/>
      <c r="F41" s="240"/>
      <c r="G41" s="240">
        <f>G43+G52+G56+G63+G69+G74+G83</f>
        <v>0</v>
      </c>
      <c r="H41" s="240"/>
      <c r="I41" s="240"/>
      <c r="J41" s="240"/>
      <c r="K41" s="240"/>
      <c r="L41" s="240"/>
      <c r="M41" s="240"/>
    </row>
    <row r="42" spans="2:13" ht="25.5" customHeight="1" x14ac:dyDescent="0.25">
      <c r="B42" s="115" t="s">
        <v>57</v>
      </c>
      <c r="C42" s="115"/>
      <c r="D42" s="116" t="s">
        <v>23</v>
      </c>
      <c r="E42" s="116"/>
      <c r="F42" s="116"/>
      <c r="G42" s="116" t="s">
        <v>58</v>
      </c>
      <c r="H42" s="116"/>
      <c r="I42" s="116"/>
      <c r="J42" s="116" t="s">
        <v>85</v>
      </c>
      <c r="K42" s="116"/>
      <c r="L42" s="116"/>
      <c r="M42" s="116"/>
    </row>
    <row r="43" spans="2:13" ht="13.5" x14ac:dyDescent="0.25">
      <c r="B43" s="116" t="s">
        <v>60</v>
      </c>
      <c r="C43" s="116"/>
      <c r="D43" s="237">
        <f>SUM(D44:F50)</f>
        <v>8</v>
      </c>
      <c r="E43" s="237"/>
      <c r="F43" s="237"/>
      <c r="G43" s="116">
        <f>+G45+G46+G49+G50</f>
        <v>0</v>
      </c>
      <c r="H43" s="116"/>
      <c r="I43" s="116"/>
      <c r="J43" s="116"/>
      <c r="K43" s="116"/>
      <c r="L43" s="116"/>
      <c r="M43" s="116"/>
    </row>
    <row r="44" spans="2:13" ht="42.75" customHeight="1" x14ac:dyDescent="0.25">
      <c r="B44" s="248" t="s">
        <v>61</v>
      </c>
      <c r="C44" s="248"/>
      <c r="D44" s="232">
        <v>1</v>
      </c>
      <c r="E44" s="232"/>
      <c r="F44" s="232"/>
      <c r="G44" s="109"/>
      <c r="H44" s="109"/>
      <c r="I44" s="109"/>
      <c r="J44" s="199"/>
      <c r="K44" s="199"/>
      <c r="L44" s="199"/>
      <c r="M44" s="199"/>
    </row>
    <row r="45" spans="2:13" ht="38.25" customHeight="1" x14ac:dyDescent="0.25">
      <c r="B45" s="248" t="s">
        <v>62</v>
      </c>
      <c r="C45" s="248"/>
      <c r="D45" s="232">
        <v>1</v>
      </c>
      <c r="E45" s="232"/>
      <c r="F45" s="232"/>
      <c r="G45" s="109"/>
      <c r="H45" s="109"/>
      <c r="I45" s="109"/>
      <c r="J45" s="199"/>
      <c r="K45" s="199"/>
      <c r="L45" s="199"/>
      <c r="M45" s="199"/>
    </row>
    <row r="46" spans="2:13" ht="38.25" customHeight="1" x14ac:dyDescent="0.25">
      <c r="B46" s="248" t="s">
        <v>63</v>
      </c>
      <c r="C46" s="248"/>
      <c r="D46" s="232">
        <v>1</v>
      </c>
      <c r="E46" s="232"/>
      <c r="F46" s="232"/>
      <c r="G46" s="109"/>
      <c r="H46" s="109"/>
      <c r="I46" s="109"/>
      <c r="J46" s="199"/>
      <c r="K46" s="199"/>
      <c r="L46" s="199"/>
      <c r="M46" s="199"/>
    </row>
    <row r="47" spans="2:13" ht="38.25" customHeight="1" x14ac:dyDescent="0.25">
      <c r="B47" s="248" t="s">
        <v>64</v>
      </c>
      <c r="C47" s="248"/>
      <c r="D47" s="232">
        <v>1</v>
      </c>
      <c r="E47" s="232"/>
      <c r="F47" s="232"/>
      <c r="G47" s="109"/>
      <c r="H47" s="109"/>
      <c r="I47" s="109"/>
      <c r="J47" s="199"/>
      <c r="K47" s="199"/>
      <c r="L47" s="199"/>
      <c r="M47" s="199"/>
    </row>
    <row r="48" spans="2:13" ht="38.25" customHeight="1" x14ac:dyDescent="0.25">
      <c r="B48" s="248" t="s">
        <v>65</v>
      </c>
      <c r="C48" s="248"/>
      <c r="D48" s="232">
        <v>1</v>
      </c>
      <c r="E48" s="232"/>
      <c r="F48" s="232"/>
      <c r="G48" s="109"/>
      <c r="H48" s="109"/>
      <c r="I48" s="109"/>
      <c r="J48" s="199"/>
      <c r="K48" s="199"/>
      <c r="L48" s="199"/>
      <c r="M48" s="199"/>
    </row>
    <row r="49" spans="2:13" ht="38.25" customHeight="1" x14ac:dyDescent="0.25">
      <c r="B49" s="248" t="s">
        <v>66</v>
      </c>
      <c r="C49" s="248"/>
      <c r="D49" s="232">
        <v>2</v>
      </c>
      <c r="E49" s="232"/>
      <c r="F49" s="232"/>
      <c r="G49" s="109"/>
      <c r="H49" s="109"/>
      <c r="I49" s="109"/>
      <c r="J49" s="199"/>
      <c r="K49" s="199"/>
      <c r="L49" s="199"/>
      <c r="M49" s="199"/>
    </row>
    <row r="50" spans="2:13" ht="38.25" customHeight="1" x14ac:dyDescent="0.25">
      <c r="B50" s="248" t="s">
        <v>67</v>
      </c>
      <c r="C50" s="248"/>
      <c r="D50" s="232">
        <v>1</v>
      </c>
      <c r="E50" s="232"/>
      <c r="F50" s="232"/>
      <c r="G50" s="109"/>
      <c r="H50" s="109"/>
      <c r="I50" s="109"/>
      <c r="J50" s="199"/>
      <c r="K50" s="199"/>
      <c r="L50" s="199"/>
      <c r="M50" s="199"/>
    </row>
    <row r="51" spans="2:13" ht="25.5" customHeight="1" x14ac:dyDescent="0.25">
      <c r="B51" s="115" t="s">
        <v>68</v>
      </c>
      <c r="C51" s="115"/>
      <c r="D51" s="237" t="s">
        <v>23</v>
      </c>
      <c r="E51" s="237"/>
      <c r="F51" s="237"/>
      <c r="G51" s="116" t="s">
        <v>58</v>
      </c>
      <c r="H51" s="116"/>
      <c r="I51" s="116"/>
      <c r="J51" s="116" t="s">
        <v>86</v>
      </c>
      <c r="K51" s="116"/>
      <c r="L51" s="116"/>
      <c r="M51" s="116"/>
    </row>
    <row r="52" spans="2:13" ht="13.5" x14ac:dyDescent="0.25">
      <c r="B52" s="116" t="s">
        <v>60</v>
      </c>
      <c r="C52" s="116"/>
      <c r="D52" s="237">
        <f>SUM(D53:F54)</f>
        <v>6</v>
      </c>
      <c r="E52" s="237"/>
      <c r="F52" s="237"/>
      <c r="G52" s="116">
        <f>G53+G54</f>
        <v>0</v>
      </c>
      <c r="H52" s="116"/>
      <c r="I52" s="116"/>
      <c r="J52" s="116"/>
      <c r="K52" s="116"/>
      <c r="L52" s="116"/>
      <c r="M52" s="116"/>
    </row>
    <row r="53" spans="2:13" ht="44.25" customHeight="1" x14ac:dyDescent="0.25">
      <c r="B53" s="153" t="s">
        <v>69</v>
      </c>
      <c r="C53" s="153"/>
      <c r="D53" s="232">
        <v>3</v>
      </c>
      <c r="E53" s="232"/>
      <c r="F53" s="232"/>
      <c r="G53" s="113"/>
      <c r="H53" s="113"/>
      <c r="I53" s="113"/>
      <c r="J53" s="118"/>
      <c r="K53" s="118"/>
      <c r="L53" s="118"/>
      <c r="M53" s="118"/>
    </row>
    <row r="54" spans="2:13" ht="44.25" customHeight="1" x14ac:dyDescent="0.25">
      <c r="B54" s="153" t="s">
        <v>70</v>
      </c>
      <c r="C54" s="153"/>
      <c r="D54" s="232">
        <v>3</v>
      </c>
      <c r="E54" s="232"/>
      <c r="F54" s="232"/>
      <c r="G54" s="109"/>
      <c r="H54" s="109"/>
      <c r="I54" s="109"/>
      <c r="J54" s="118"/>
      <c r="K54" s="118"/>
      <c r="L54" s="118"/>
      <c r="M54" s="118"/>
    </row>
    <row r="55" spans="2:13" ht="30.75" customHeight="1" x14ac:dyDescent="0.25">
      <c r="B55" s="115" t="s">
        <v>186</v>
      </c>
      <c r="C55" s="115"/>
      <c r="D55" s="237" t="s">
        <v>23</v>
      </c>
      <c r="E55" s="237"/>
      <c r="F55" s="237"/>
      <c r="G55" s="116" t="s">
        <v>58</v>
      </c>
      <c r="H55" s="116"/>
      <c r="I55" s="116"/>
      <c r="J55" s="116" t="s">
        <v>87</v>
      </c>
      <c r="K55" s="116"/>
      <c r="L55" s="116"/>
      <c r="M55" s="116"/>
    </row>
    <row r="56" spans="2:13" ht="13.5" x14ac:dyDescent="0.25">
      <c r="B56" s="116" t="s">
        <v>60</v>
      </c>
      <c r="C56" s="116"/>
      <c r="D56" s="237">
        <f>SUM(D57:F61)</f>
        <v>20</v>
      </c>
      <c r="E56" s="237"/>
      <c r="F56" s="237"/>
      <c r="G56" s="116">
        <f>SUM(G57:I61)</f>
        <v>0</v>
      </c>
      <c r="H56" s="116"/>
      <c r="I56" s="116"/>
      <c r="J56" s="116"/>
      <c r="K56" s="116"/>
      <c r="L56" s="116"/>
      <c r="M56" s="116"/>
    </row>
    <row r="57" spans="2:13" ht="38.25" customHeight="1" x14ac:dyDescent="0.25">
      <c r="B57" s="153" t="s">
        <v>171</v>
      </c>
      <c r="C57" s="153"/>
      <c r="D57" s="232">
        <v>4</v>
      </c>
      <c r="E57" s="232"/>
      <c r="F57" s="232"/>
      <c r="G57" s="113"/>
      <c r="H57" s="113"/>
      <c r="I57" s="113"/>
      <c r="J57" s="118"/>
      <c r="K57" s="118"/>
      <c r="L57" s="118"/>
      <c r="M57" s="118"/>
    </row>
    <row r="58" spans="2:13" ht="39" customHeight="1" x14ac:dyDescent="0.25">
      <c r="B58" s="153" t="s">
        <v>150</v>
      </c>
      <c r="C58" s="153"/>
      <c r="D58" s="232">
        <v>4</v>
      </c>
      <c r="E58" s="232"/>
      <c r="F58" s="232"/>
      <c r="G58" s="113"/>
      <c r="H58" s="113"/>
      <c r="I58" s="113"/>
      <c r="J58" s="118"/>
      <c r="K58" s="118"/>
      <c r="L58" s="118"/>
      <c r="M58" s="118"/>
    </row>
    <row r="59" spans="2:13" ht="64.5" customHeight="1" x14ac:dyDescent="0.25">
      <c r="B59" s="153" t="s">
        <v>172</v>
      </c>
      <c r="C59" s="153"/>
      <c r="D59" s="232">
        <v>4</v>
      </c>
      <c r="E59" s="232"/>
      <c r="F59" s="232"/>
      <c r="G59" s="113"/>
      <c r="H59" s="113"/>
      <c r="I59" s="113"/>
      <c r="J59" s="118"/>
      <c r="K59" s="118"/>
      <c r="L59" s="118"/>
      <c r="M59" s="118"/>
    </row>
    <row r="60" spans="2:13" ht="36" customHeight="1" x14ac:dyDescent="0.25">
      <c r="B60" s="153" t="s">
        <v>149</v>
      </c>
      <c r="C60" s="153"/>
      <c r="D60" s="232">
        <v>4</v>
      </c>
      <c r="E60" s="232"/>
      <c r="F60" s="232"/>
      <c r="G60" s="109"/>
      <c r="H60" s="109"/>
      <c r="I60" s="109"/>
      <c r="J60" s="118"/>
      <c r="K60" s="118"/>
      <c r="L60" s="118"/>
      <c r="M60" s="118"/>
    </row>
    <row r="61" spans="2:13" ht="36" customHeight="1" x14ac:dyDescent="0.25">
      <c r="B61" s="136" t="s">
        <v>73</v>
      </c>
      <c r="C61" s="136"/>
      <c r="D61" s="232">
        <v>4</v>
      </c>
      <c r="E61" s="232"/>
      <c r="F61" s="232"/>
      <c r="G61" s="80"/>
      <c r="H61" s="80"/>
      <c r="I61" s="80"/>
      <c r="J61" s="118"/>
      <c r="K61" s="118"/>
      <c r="L61" s="118"/>
      <c r="M61" s="118"/>
    </row>
    <row r="62" spans="2:13" ht="26.25" customHeight="1" x14ac:dyDescent="0.25">
      <c r="B62" s="115" t="s">
        <v>187</v>
      </c>
      <c r="C62" s="115"/>
      <c r="D62" s="237" t="s">
        <v>23</v>
      </c>
      <c r="E62" s="237"/>
      <c r="F62" s="237"/>
      <c r="G62" s="116" t="s">
        <v>58</v>
      </c>
      <c r="H62" s="116"/>
      <c r="I62" s="116"/>
      <c r="J62" s="116" t="s">
        <v>88</v>
      </c>
      <c r="K62" s="116"/>
      <c r="L62" s="116"/>
      <c r="M62" s="116"/>
    </row>
    <row r="63" spans="2:13" ht="13.5" x14ac:dyDescent="0.25">
      <c r="B63" s="116" t="s">
        <v>60</v>
      </c>
      <c r="C63" s="116"/>
      <c r="D63" s="237">
        <f>SUM(D64:F67)</f>
        <v>17</v>
      </c>
      <c r="E63" s="237"/>
      <c r="F63" s="237"/>
      <c r="G63" s="116">
        <f>G64+G65+G66+G67</f>
        <v>0</v>
      </c>
      <c r="H63" s="116"/>
      <c r="I63" s="116"/>
      <c r="J63" s="116"/>
      <c r="K63" s="116"/>
      <c r="L63" s="116"/>
      <c r="M63" s="116"/>
    </row>
    <row r="64" spans="2:13" ht="27" customHeight="1" x14ac:dyDescent="0.25">
      <c r="B64" s="153" t="s">
        <v>77</v>
      </c>
      <c r="C64" s="153"/>
      <c r="D64" s="232">
        <v>8</v>
      </c>
      <c r="E64" s="232"/>
      <c r="F64" s="232"/>
      <c r="G64" s="109"/>
      <c r="H64" s="109"/>
      <c r="I64" s="109"/>
      <c r="J64" s="118"/>
      <c r="K64" s="118"/>
      <c r="L64" s="118"/>
      <c r="M64" s="118"/>
    </row>
    <row r="65" spans="2:13" ht="29.25" customHeight="1" x14ac:dyDescent="0.25">
      <c r="B65" s="153" t="s">
        <v>76</v>
      </c>
      <c r="C65" s="153"/>
      <c r="D65" s="232">
        <v>3</v>
      </c>
      <c r="E65" s="232"/>
      <c r="F65" s="232"/>
      <c r="G65" s="109"/>
      <c r="H65" s="109"/>
      <c r="I65" s="109"/>
      <c r="J65" s="118"/>
      <c r="K65" s="118"/>
      <c r="L65" s="118"/>
      <c r="M65" s="118"/>
    </row>
    <row r="66" spans="2:13" ht="36.75" customHeight="1" x14ac:dyDescent="0.25">
      <c r="B66" s="136" t="s">
        <v>75</v>
      </c>
      <c r="C66" s="136"/>
      <c r="D66" s="232">
        <v>3</v>
      </c>
      <c r="E66" s="232"/>
      <c r="F66" s="232"/>
      <c r="G66" s="239"/>
      <c r="H66" s="239"/>
      <c r="I66" s="239"/>
      <c r="J66" s="118"/>
      <c r="K66" s="118"/>
      <c r="L66" s="118"/>
      <c r="M66" s="118"/>
    </row>
    <row r="67" spans="2:13" ht="35.25" customHeight="1" x14ac:dyDescent="0.25">
      <c r="B67" s="136" t="s">
        <v>74</v>
      </c>
      <c r="C67" s="136"/>
      <c r="D67" s="232">
        <v>3</v>
      </c>
      <c r="E67" s="232"/>
      <c r="F67" s="232"/>
      <c r="G67" s="239"/>
      <c r="H67" s="239"/>
      <c r="I67" s="239"/>
      <c r="J67" s="118"/>
      <c r="K67" s="118"/>
      <c r="L67" s="118"/>
      <c r="M67" s="118"/>
    </row>
    <row r="68" spans="2:13" ht="31.5" customHeight="1" x14ac:dyDescent="0.25">
      <c r="B68" s="115" t="s">
        <v>188</v>
      </c>
      <c r="C68" s="115"/>
      <c r="D68" s="237" t="s">
        <v>23</v>
      </c>
      <c r="E68" s="237"/>
      <c r="F68" s="237"/>
      <c r="G68" s="116" t="s">
        <v>58</v>
      </c>
      <c r="H68" s="116"/>
      <c r="I68" s="116"/>
      <c r="J68" s="116" t="s">
        <v>90</v>
      </c>
      <c r="K68" s="116"/>
      <c r="L68" s="116"/>
      <c r="M68" s="116"/>
    </row>
    <row r="69" spans="2:13" s="26" customFormat="1" ht="12.75" customHeight="1" x14ac:dyDescent="0.2">
      <c r="B69" s="116" t="s">
        <v>60</v>
      </c>
      <c r="C69" s="116"/>
      <c r="D69" s="237">
        <f>SUM(D70:F72)</f>
        <v>9</v>
      </c>
      <c r="E69" s="237"/>
      <c r="F69" s="237"/>
      <c r="G69" s="116">
        <f>G70+G71+G72</f>
        <v>0</v>
      </c>
      <c r="H69" s="116"/>
      <c r="I69" s="116"/>
      <c r="J69" s="116"/>
      <c r="K69" s="116"/>
      <c r="L69" s="116"/>
      <c r="M69" s="116"/>
    </row>
    <row r="70" spans="2:13" s="26" customFormat="1" ht="73.5" customHeight="1" x14ac:dyDescent="0.2">
      <c r="B70" s="136" t="s">
        <v>173</v>
      </c>
      <c r="C70" s="136"/>
      <c r="D70" s="232">
        <v>3</v>
      </c>
      <c r="E70" s="232"/>
      <c r="F70" s="232"/>
      <c r="G70" s="109"/>
      <c r="H70" s="109"/>
      <c r="I70" s="109"/>
      <c r="J70" s="113"/>
      <c r="K70" s="113"/>
      <c r="L70" s="113"/>
      <c r="M70" s="113"/>
    </row>
    <row r="71" spans="2:13" s="26" customFormat="1" ht="29.25" customHeight="1" x14ac:dyDescent="0.2">
      <c r="B71" s="136" t="s">
        <v>78</v>
      </c>
      <c r="C71" s="136"/>
      <c r="D71" s="232">
        <v>3</v>
      </c>
      <c r="E71" s="232"/>
      <c r="F71" s="232"/>
      <c r="G71" s="239"/>
      <c r="H71" s="239"/>
      <c r="I71" s="239"/>
      <c r="J71" s="113"/>
      <c r="K71" s="113"/>
      <c r="L71" s="113"/>
      <c r="M71" s="113"/>
    </row>
    <row r="72" spans="2:13" s="26" customFormat="1" ht="34.5" customHeight="1" x14ac:dyDescent="0.2">
      <c r="B72" s="153" t="s">
        <v>79</v>
      </c>
      <c r="C72" s="153"/>
      <c r="D72" s="232">
        <v>3</v>
      </c>
      <c r="E72" s="232"/>
      <c r="F72" s="232"/>
      <c r="G72" s="80"/>
      <c r="H72" s="80"/>
      <c r="I72" s="80"/>
      <c r="J72" s="113"/>
      <c r="K72" s="113"/>
      <c r="L72" s="113"/>
      <c r="M72" s="113"/>
    </row>
    <row r="73" spans="2:13" ht="34.5" customHeight="1" x14ac:dyDescent="0.25">
      <c r="B73" s="115" t="s">
        <v>189</v>
      </c>
      <c r="C73" s="115"/>
      <c r="D73" s="237" t="s">
        <v>23</v>
      </c>
      <c r="E73" s="237"/>
      <c r="F73" s="237"/>
      <c r="G73" s="116" t="s">
        <v>58</v>
      </c>
      <c r="H73" s="116"/>
      <c r="I73" s="116"/>
      <c r="J73" s="116" t="s">
        <v>89</v>
      </c>
      <c r="K73" s="116"/>
      <c r="L73" s="116"/>
      <c r="M73" s="116"/>
    </row>
    <row r="74" spans="2:13" ht="13.5" x14ac:dyDescent="0.25">
      <c r="B74" s="116" t="s">
        <v>60</v>
      </c>
      <c r="C74" s="116"/>
      <c r="D74" s="237">
        <f>SUM(D75:F82)</f>
        <v>24</v>
      </c>
      <c r="E74" s="237"/>
      <c r="F74" s="237"/>
      <c r="G74" s="116">
        <f>G75+G76+G77+G78+G79+G80+G81+G82</f>
        <v>0</v>
      </c>
      <c r="H74" s="116"/>
      <c r="I74" s="116"/>
      <c r="J74" s="116"/>
      <c r="K74" s="116"/>
      <c r="L74" s="116"/>
      <c r="M74" s="116"/>
    </row>
    <row r="75" spans="2:13" ht="42" customHeight="1" x14ac:dyDescent="0.25">
      <c r="B75" s="234" t="s">
        <v>80</v>
      </c>
      <c r="C75" s="234"/>
      <c r="D75" s="232">
        <v>3</v>
      </c>
      <c r="E75" s="232"/>
      <c r="F75" s="232"/>
      <c r="G75" s="239"/>
      <c r="H75" s="239"/>
      <c r="I75" s="239"/>
      <c r="J75" s="61"/>
      <c r="K75" s="61"/>
      <c r="L75" s="61"/>
      <c r="M75" s="61"/>
    </row>
    <row r="76" spans="2:13" ht="42" customHeight="1" x14ac:dyDescent="0.25">
      <c r="B76" s="234" t="s">
        <v>81</v>
      </c>
      <c r="C76" s="234"/>
      <c r="D76" s="232">
        <v>3</v>
      </c>
      <c r="E76" s="232"/>
      <c r="F76" s="232"/>
      <c r="G76" s="238"/>
      <c r="H76" s="238"/>
      <c r="I76" s="238"/>
      <c r="J76" s="61"/>
      <c r="K76" s="61"/>
      <c r="L76" s="61"/>
      <c r="M76" s="61"/>
    </row>
    <row r="77" spans="2:13" ht="42" customHeight="1" x14ac:dyDescent="0.25">
      <c r="B77" s="234" t="s">
        <v>174</v>
      </c>
      <c r="C77" s="234"/>
      <c r="D77" s="232">
        <v>3</v>
      </c>
      <c r="E77" s="232"/>
      <c r="F77" s="232"/>
      <c r="G77" s="239"/>
      <c r="H77" s="239"/>
      <c r="I77" s="239"/>
      <c r="J77" s="61"/>
      <c r="K77" s="61"/>
      <c r="L77" s="61"/>
      <c r="M77" s="61"/>
    </row>
    <row r="78" spans="2:13" ht="42" customHeight="1" x14ac:dyDescent="0.25">
      <c r="B78" s="136" t="s">
        <v>82</v>
      </c>
      <c r="C78" s="136"/>
      <c r="D78" s="232">
        <v>3</v>
      </c>
      <c r="E78" s="232"/>
      <c r="F78" s="232"/>
      <c r="G78" s="239"/>
      <c r="H78" s="239"/>
      <c r="I78" s="239"/>
      <c r="J78" s="61"/>
      <c r="K78" s="61"/>
      <c r="L78" s="61"/>
      <c r="M78" s="61"/>
    </row>
    <row r="79" spans="2:13" ht="55.5" customHeight="1" x14ac:dyDescent="0.25">
      <c r="B79" s="153" t="s">
        <v>175</v>
      </c>
      <c r="C79" s="153"/>
      <c r="D79" s="232">
        <v>3</v>
      </c>
      <c r="E79" s="232"/>
      <c r="F79" s="232"/>
      <c r="G79" s="80"/>
      <c r="H79" s="80"/>
      <c r="I79" s="80"/>
      <c r="J79" s="61"/>
      <c r="K79" s="61"/>
      <c r="L79" s="61"/>
      <c r="M79" s="61"/>
    </row>
    <row r="80" spans="2:13" ht="42" customHeight="1" x14ac:dyDescent="0.25">
      <c r="B80" s="136" t="s">
        <v>83</v>
      </c>
      <c r="C80" s="136"/>
      <c r="D80" s="232">
        <v>3</v>
      </c>
      <c r="E80" s="232"/>
      <c r="F80" s="232"/>
      <c r="G80" s="80"/>
      <c r="H80" s="80"/>
      <c r="I80" s="80"/>
      <c r="J80" s="61"/>
      <c r="K80" s="61"/>
      <c r="L80" s="61"/>
      <c r="M80" s="61"/>
    </row>
    <row r="81" spans="2:13" ht="42" customHeight="1" x14ac:dyDescent="0.25">
      <c r="B81" s="136" t="s">
        <v>84</v>
      </c>
      <c r="C81" s="136"/>
      <c r="D81" s="232">
        <v>3</v>
      </c>
      <c r="E81" s="232"/>
      <c r="F81" s="232"/>
      <c r="G81" s="80"/>
      <c r="H81" s="80"/>
      <c r="I81" s="80"/>
      <c r="J81" s="61"/>
      <c r="K81" s="61"/>
      <c r="L81" s="61"/>
      <c r="M81" s="61"/>
    </row>
    <row r="82" spans="2:13" ht="42" customHeight="1" x14ac:dyDescent="0.25">
      <c r="B82" s="136" t="s">
        <v>148</v>
      </c>
      <c r="C82" s="136"/>
      <c r="D82" s="232">
        <v>3</v>
      </c>
      <c r="E82" s="232"/>
      <c r="F82" s="232"/>
      <c r="G82" s="80"/>
      <c r="H82" s="80"/>
      <c r="I82" s="80"/>
      <c r="J82" s="61"/>
      <c r="K82" s="61"/>
      <c r="L82" s="61"/>
      <c r="M82" s="61"/>
    </row>
    <row r="83" spans="2:13" ht="12.75" customHeight="1" x14ac:dyDescent="0.25">
      <c r="B83" s="235" t="s">
        <v>176</v>
      </c>
      <c r="C83" s="235"/>
      <c r="D83" s="233">
        <f>+D86+D88</f>
        <v>6</v>
      </c>
      <c r="E83" s="233"/>
      <c r="F83" s="233"/>
      <c r="G83" s="227">
        <f>G85+G86+G87+G88</f>
        <v>0</v>
      </c>
      <c r="H83" s="227"/>
      <c r="I83" s="227"/>
      <c r="J83" s="63"/>
      <c r="K83" s="63"/>
      <c r="L83" s="63"/>
      <c r="M83" s="63"/>
    </row>
    <row r="84" spans="2:13" ht="12" customHeight="1" x14ac:dyDescent="0.25">
      <c r="B84" s="113" t="s">
        <v>130</v>
      </c>
      <c r="C84" s="113"/>
      <c r="D84" s="236" t="s">
        <v>36</v>
      </c>
      <c r="E84" s="236"/>
      <c r="F84" s="236"/>
      <c r="G84" s="113" t="s">
        <v>131</v>
      </c>
      <c r="H84" s="113"/>
      <c r="I84" s="113"/>
      <c r="J84" s="228"/>
      <c r="K84" s="228"/>
      <c r="L84" s="228"/>
      <c r="M84" s="228"/>
    </row>
    <row r="85" spans="2:13" ht="30" customHeight="1" x14ac:dyDescent="0.25">
      <c r="B85" s="230" t="s">
        <v>132</v>
      </c>
      <c r="C85" s="231"/>
      <c r="D85" s="232">
        <v>1</v>
      </c>
      <c r="E85" s="232"/>
      <c r="F85" s="232"/>
      <c r="G85" s="113"/>
      <c r="H85" s="113"/>
      <c r="I85" s="113"/>
      <c r="J85" s="228"/>
      <c r="K85" s="228"/>
      <c r="L85" s="228"/>
      <c r="M85" s="228"/>
    </row>
    <row r="86" spans="2:13" ht="30" customHeight="1" x14ac:dyDescent="0.25">
      <c r="B86" s="153" t="s">
        <v>133</v>
      </c>
      <c r="C86" s="153"/>
      <c r="D86" s="232">
        <v>3</v>
      </c>
      <c r="E86" s="232"/>
      <c r="F86" s="232"/>
      <c r="G86" s="113"/>
      <c r="H86" s="113"/>
      <c r="I86" s="113"/>
      <c r="J86" s="228"/>
      <c r="K86" s="228"/>
      <c r="L86" s="228"/>
      <c r="M86" s="228"/>
    </row>
    <row r="87" spans="2:13" ht="26.25" customHeight="1" x14ac:dyDescent="0.25">
      <c r="B87" s="153" t="s">
        <v>134</v>
      </c>
      <c r="C87" s="153"/>
      <c r="D87" s="232">
        <v>1</v>
      </c>
      <c r="E87" s="232"/>
      <c r="F87" s="232"/>
      <c r="G87" s="113"/>
      <c r="H87" s="113"/>
      <c r="I87" s="113"/>
      <c r="J87" s="228"/>
      <c r="K87" s="228"/>
      <c r="L87" s="228"/>
      <c r="M87" s="228"/>
    </row>
    <row r="88" spans="2:13" ht="36.75" customHeight="1" x14ac:dyDescent="0.25">
      <c r="B88" s="153" t="s">
        <v>135</v>
      </c>
      <c r="C88" s="153"/>
      <c r="D88" s="232">
        <v>3</v>
      </c>
      <c r="E88" s="232"/>
      <c r="F88" s="232"/>
      <c r="G88" s="113"/>
      <c r="H88" s="113"/>
      <c r="I88" s="113"/>
      <c r="J88" s="228"/>
      <c r="K88" s="228"/>
      <c r="L88" s="228"/>
      <c r="M88" s="228"/>
    </row>
  </sheetData>
  <mergeCells count="241">
    <mergeCell ref="B50:C50"/>
    <mergeCell ref="D50:F50"/>
    <mergeCell ref="G50:I50"/>
    <mergeCell ref="G68:I68"/>
    <mergeCell ref="D52:F52"/>
    <mergeCell ref="G52:I52"/>
    <mergeCell ref="B67:C67"/>
    <mergeCell ref="B63:C63"/>
    <mergeCell ref="B66:C66"/>
    <mergeCell ref="G66:I66"/>
    <mergeCell ref="G67:I67"/>
    <mergeCell ref="G64:I64"/>
    <mergeCell ref="G65:I65"/>
    <mergeCell ref="D64:F64"/>
    <mergeCell ref="B64:C64"/>
    <mergeCell ref="D40:F40"/>
    <mergeCell ref="G71:I71"/>
    <mergeCell ref="G81:I81"/>
    <mergeCell ref="G61:I61"/>
    <mergeCell ref="G60:I60"/>
    <mergeCell ref="G77:I77"/>
    <mergeCell ref="G78:I78"/>
    <mergeCell ref="J37:M40"/>
    <mergeCell ref="G63:I63"/>
    <mergeCell ref="D65:F65"/>
    <mergeCell ref="D63:F63"/>
    <mergeCell ref="D66:F66"/>
    <mergeCell ref="D51:F51"/>
    <mergeCell ref="G51:I51"/>
    <mergeCell ref="J51:M52"/>
    <mergeCell ref="D43:F43"/>
    <mergeCell ref="D41:F41"/>
    <mergeCell ref="B45:C45"/>
    <mergeCell ref="G45:I45"/>
    <mergeCell ref="D45:F45"/>
    <mergeCell ref="B46:C46"/>
    <mergeCell ref="G43:I43"/>
    <mergeCell ref="G49:I49"/>
    <mergeCell ref="D61:F61"/>
    <mergeCell ref="B61:C61"/>
    <mergeCell ref="G55:I55"/>
    <mergeCell ref="G58:I58"/>
    <mergeCell ref="G59:I59"/>
    <mergeCell ref="B59:C59"/>
    <mergeCell ref="D58:F58"/>
    <mergeCell ref="B58:C58"/>
    <mergeCell ref="B60:C60"/>
    <mergeCell ref="D60:F60"/>
    <mergeCell ref="D44:F44"/>
    <mergeCell ref="G44:I44"/>
    <mergeCell ref="B47:C47"/>
    <mergeCell ref="D47:F47"/>
    <mergeCell ref="G47:I47"/>
    <mergeCell ref="B48:C48"/>
    <mergeCell ref="B51:C51"/>
    <mergeCell ref="B44:C44"/>
    <mergeCell ref="B38:C38"/>
    <mergeCell ref="D38:F38"/>
    <mergeCell ref="G38:I38"/>
    <mergeCell ref="B52:C52"/>
    <mergeCell ref="J41:M41"/>
    <mergeCell ref="B37:C37"/>
    <mergeCell ref="D37:F37"/>
    <mergeCell ref="D59:F59"/>
    <mergeCell ref="G57:I57"/>
    <mergeCell ref="J53:M54"/>
    <mergeCell ref="D57:F57"/>
    <mergeCell ref="B57:C57"/>
    <mergeCell ref="B53:C53"/>
    <mergeCell ref="D53:F53"/>
    <mergeCell ref="G53:I53"/>
    <mergeCell ref="B56:C56"/>
    <mergeCell ref="D56:F56"/>
    <mergeCell ref="G56:I56"/>
    <mergeCell ref="B54:C54"/>
    <mergeCell ref="D54:F54"/>
    <mergeCell ref="G54:I54"/>
    <mergeCell ref="B55:C55"/>
    <mergeCell ref="D55:F55"/>
    <mergeCell ref="B43:C43"/>
    <mergeCell ref="D32:F32"/>
    <mergeCell ref="B32:C32"/>
    <mergeCell ref="G42:I42"/>
    <mergeCell ref="B49:C49"/>
    <mergeCell ref="D49:F49"/>
    <mergeCell ref="D46:F46"/>
    <mergeCell ref="B36:C36"/>
    <mergeCell ref="D36:F36"/>
    <mergeCell ref="G37:I37"/>
    <mergeCell ref="G39:I39"/>
    <mergeCell ref="B33:C33"/>
    <mergeCell ref="G41:I41"/>
    <mergeCell ref="B42:C42"/>
    <mergeCell ref="D42:F42"/>
    <mergeCell ref="B39:C39"/>
    <mergeCell ref="D39:F39"/>
    <mergeCell ref="D33:F33"/>
    <mergeCell ref="D34:F34"/>
    <mergeCell ref="G36:I36"/>
    <mergeCell ref="B40:C40"/>
    <mergeCell ref="B41:C41"/>
    <mergeCell ref="G34:I34"/>
    <mergeCell ref="G40:I40"/>
    <mergeCell ref="G32:I32"/>
    <mergeCell ref="J15:M15"/>
    <mergeCell ref="B31:C31"/>
    <mergeCell ref="B25:M25"/>
    <mergeCell ref="B26:M26"/>
    <mergeCell ref="J31:M31"/>
    <mergeCell ref="B19:C19"/>
    <mergeCell ref="D30:F30"/>
    <mergeCell ref="B27:M27"/>
    <mergeCell ref="B28:C29"/>
    <mergeCell ref="B24:M24"/>
    <mergeCell ref="B21:M21"/>
    <mergeCell ref="G15:I15"/>
    <mergeCell ref="C16:F16"/>
    <mergeCell ref="G16:M16"/>
    <mergeCell ref="B17:C17"/>
    <mergeCell ref="D17:I17"/>
    <mergeCell ref="J17:M17"/>
    <mergeCell ref="K2:L2"/>
    <mergeCell ref="K3:L3"/>
    <mergeCell ref="K4:L4"/>
    <mergeCell ref="B7:C7"/>
    <mergeCell ref="D7:L7"/>
    <mergeCell ref="B6:C6"/>
    <mergeCell ref="D6:L6"/>
    <mergeCell ref="B8:C8"/>
    <mergeCell ref="J36:M36"/>
    <mergeCell ref="G33:I33"/>
    <mergeCell ref="B35:C35"/>
    <mergeCell ref="D35:F35"/>
    <mergeCell ref="G35:I35"/>
    <mergeCell ref="B34:C34"/>
    <mergeCell ref="G31:I31"/>
    <mergeCell ref="D31:F31"/>
    <mergeCell ref="B30:C30"/>
    <mergeCell ref="J28:M29"/>
    <mergeCell ref="D28:F29"/>
    <mergeCell ref="G28:I29"/>
    <mergeCell ref="B22:M22"/>
    <mergeCell ref="B23:M23"/>
    <mergeCell ref="C2:J4"/>
    <mergeCell ref="C15:F15"/>
    <mergeCell ref="B10:C10"/>
    <mergeCell ref="D10:L10"/>
    <mergeCell ref="D8:L8"/>
    <mergeCell ref="B9:C9"/>
    <mergeCell ref="D9:L9"/>
    <mergeCell ref="C12:F12"/>
    <mergeCell ref="G12:I12"/>
    <mergeCell ref="J12:M12"/>
    <mergeCell ref="C13:M13"/>
    <mergeCell ref="C14:F14"/>
    <mergeCell ref="G14:I14"/>
    <mergeCell ref="J14:M14"/>
    <mergeCell ref="B69:C69"/>
    <mergeCell ref="D69:F69"/>
    <mergeCell ref="G69:I69"/>
    <mergeCell ref="B62:C62"/>
    <mergeCell ref="D62:F62"/>
    <mergeCell ref="G62:I62"/>
    <mergeCell ref="B68:C68"/>
    <mergeCell ref="D68:F68"/>
    <mergeCell ref="D67:F67"/>
    <mergeCell ref="B65:C65"/>
    <mergeCell ref="G46:I46"/>
    <mergeCell ref="J30:M30"/>
    <mergeCell ref="J42:M43"/>
    <mergeCell ref="J44:M50"/>
    <mergeCell ref="D48:F48"/>
    <mergeCell ref="D19:I19"/>
    <mergeCell ref="J19:M19"/>
    <mergeCell ref="B20:M20"/>
    <mergeCell ref="B18:C18"/>
    <mergeCell ref="D18:I18"/>
    <mergeCell ref="J18:M18"/>
    <mergeCell ref="B72:C72"/>
    <mergeCell ref="D72:F72"/>
    <mergeCell ref="D76:F76"/>
    <mergeCell ref="D73:F73"/>
    <mergeCell ref="B74:C74"/>
    <mergeCell ref="B75:C75"/>
    <mergeCell ref="D75:F75"/>
    <mergeCell ref="B70:C70"/>
    <mergeCell ref="G76:I76"/>
    <mergeCell ref="D74:F74"/>
    <mergeCell ref="G74:I74"/>
    <mergeCell ref="D70:F70"/>
    <mergeCell ref="G70:I70"/>
    <mergeCell ref="B71:C71"/>
    <mergeCell ref="D71:F71"/>
    <mergeCell ref="B73:C73"/>
    <mergeCell ref="B76:C76"/>
    <mergeCell ref="G73:I73"/>
    <mergeCell ref="G72:I72"/>
    <mergeCell ref="G75:I75"/>
    <mergeCell ref="B78:C78"/>
    <mergeCell ref="D78:F78"/>
    <mergeCell ref="B87:C87"/>
    <mergeCell ref="D87:F87"/>
    <mergeCell ref="B88:C88"/>
    <mergeCell ref="D88:F88"/>
    <mergeCell ref="D77:F77"/>
    <mergeCell ref="B82:C82"/>
    <mergeCell ref="D82:F82"/>
    <mergeCell ref="B80:C80"/>
    <mergeCell ref="B77:C77"/>
    <mergeCell ref="B81:C81"/>
    <mergeCell ref="D81:F81"/>
    <mergeCell ref="B79:C79"/>
    <mergeCell ref="D79:F79"/>
    <mergeCell ref="B83:C83"/>
    <mergeCell ref="D84:F84"/>
    <mergeCell ref="B85:C85"/>
    <mergeCell ref="B84:C84"/>
    <mergeCell ref="D85:F85"/>
    <mergeCell ref="D86:F86"/>
    <mergeCell ref="D80:F80"/>
    <mergeCell ref="B86:C86"/>
    <mergeCell ref="D83:F83"/>
    <mergeCell ref="G82:I82"/>
    <mergeCell ref="G80:I80"/>
    <mergeCell ref="G88:I88"/>
    <mergeCell ref="G87:I87"/>
    <mergeCell ref="G83:I83"/>
    <mergeCell ref="G85:I85"/>
    <mergeCell ref="J84:M88"/>
    <mergeCell ref="G86:I86"/>
    <mergeCell ref="G30:I30"/>
    <mergeCell ref="G79:I79"/>
    <mergeCell ref="J68:M69"/>
    <mergeCell ref="J70:M72"/>
    <mergeCell ref="J73:M74"/>
    <mergeCell ref="J55:M56"/>
    <mergeCell ref="J57:M61"/>
    <mergeCell ref="J62:M63"/>
    <mergeCell ref="J64:M67"/>
    <mergeCell ref="G48:I48"/>
    <mergeCell ref="G84:I84"/>
  </mergeCells>
  <pageMargins left="0.70866141732283472" right="0.70866141732283472" top="0.74803149606299213" bottom="0.74803149606299213" header="0.31496062992125984" footer="0.31496062992125984"/>
  <pageSetup scale="79" fitToHeight="0" orientation="portrait" r:id="rId1"/>
  <rowBreaks count="2" manualBreakCount="2">
    <brk id="46" max="13" man="1"/>
    <brk id="67" max="13" man="1"/>
  </rowBreaks>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Z75"/>
  <sheetViews>
    <sheetView showGridLines="0" tabSelected="1" view="pageBreakPreview" zoomScale="70" zoomScaleNormal="100" zoomScaleSheetLayoutView="70" workbookViewId="0">
      <selection activeCell="O18" sqref="O18"/>
    </sheetView>
  </sheetViews>
  <sheetFormatPr baseColWidth="10" defaultRowHeight="12.75" x14ac:dyDescent="0.25"/>
  <cols>
    <col min="1" max="1" width="2.7109375" style="3" customWidth="1"/>
    <col min="2" max="2" width="19.140625" style="3" customWidth="1"/>
    <col min="3" max="3" width="15" style="3" customWidth="1"/>
    <col min="4" max="12" width="6.28515625" style="3" customWidth="1"/>
    <col min="13" max="13" width="20.42578125" style="3" customWidth="1"/>
    <col min="14" max="14" width="25.85546875" style="3" customWidth="1"/>
    <col min="15" max="15" width="11.7109375" style="3" bestFit="1" customWidth="1"/>
    <col min="16" max="16384" width="11.42578125" style="3"/>
  </cols>
  <sheetData>
    <row r="2" spans="2:15" ht="18.75" customHeight="1" x14ac:dyDescent="0.25">
      <c r="B2" s="1"/>
      <c r="C2" s="83" t="s">
        <v>182</v>
      </c>
      <c r="D2" s="83"/>
      <c r="E2" s="83"/>
      <c r="F2" s="83"/>
      <c r="G2" s="83"/>
      <c r="H2" s="83"/>
      <c r="I2" s="83"/>
      <c r="J2" s="83"/>
      <c r="K2" s="105" t="s">
        <v>0</v>
      </c>
      <c r="L2" s="105"/>
      <c r="M2" s="2" t="s">
        <v>3</v>
      </c>
    </row>
    <row r="3" spans="2:15" ht="18.75" customHeight="1" x14ac:dyDescent="0.25">
      <c r="B3" s="4"/>
      <c r="C3" s="84"/>
      <c r="D3" s="84"/>
      <c r="E3" s="84"/>
      <c r="F3" s="84"/>
      <c r="G3" s="84"/>
      <c r="H3" s="84"/>
      <c r="I3" s="84"/>
      <c r="J3" s="84"/>
      <c r="K3" s="87" t="s">
        <v>1</v>
      </c>
      <c r="L3" s="87"/>
      <c r="M3" s="24" t="s">
        <v>151</v>
      </c>
    </row>
    <row r="4" spans="2:15" ht="18.75" customHeight="1" x14ac:dyDescent="0.25">
      <c r="B4" s="5"/>
      <c r="C4" s="85"/>
      <c r="D4" s="85"/>
      <c r="E4" s="85"/>
      <c r="F4" s="85"/>
      <c r="G4" s="85"/>
      <c r="H4" s="85"/>
      <c r="I4" s="85"/>
      <c r="J4" s="85"/>
      <c r="K4" s="106" t="s">
        <v>2</v>
      </c>
      <c r="L4" s="106"/>
      <c r="M4" s="25" t="s">
        <v>152</v>
      </c>
    </row>
    <row r="5" spans="2:15" ht="13.5" x14ac:dyDescent="0.25">
      <c r="B5" s="1"/>
      <c r="C5" s="6"/>
      <c r="D5" s="6"/>
      <c r="E5" s="6"/>
      <c r="F5" s="6"/>
      <c r="G5" s="6"/>
      <c r="H5" s="6"/>
      <c r="I5" s="6"/>
      <c r="J5" s="6"/>
      <c r="K5" s="7"/>
      <c r="L5" s="7"/>
      <c r="M5" s="8"/>
    </row>
    <row r="6" spans="2:15" ht="13.5" x14ac:dyDescent="0.25">
      <c r="B6" s="241" t="s">
        <v>91</v>
      </c>
      <c r="C6" s="242"/>
      <c r="D6" s="159"/>
      <c r="E6" s="159"/>
      <c r="F6" s="159"/>
      <c r="G6" s="159"/>
      <c r="H6" s="159"/>
      <c r="I6" s="159"/>
      <c r="J6" s="159"/>
      <c r="K6" s="159"/>
      <c r="L6" s="159"/>
      <c r="M6" s="9"/>
    </row>
    <row r="7" spans="2:15" ht="13.5" x14ac:dyDescent="0.25">
      <c r="B7" s="241" t="s">
        <v>183</v>
      </c>
      <c r="C7" s="242"/>
      <c r="D7" s="159"/>
      <c r="E7" s="159"/>
      <c r="F7" s="159"/>
      <c r="G7" s="159"/>
      <c r="H7" s="159"/>
      <c r="I7" s="159"/>
      <c r="J7" s="159"/>
      <c r="K7" s="159"/>
      <c r="L7" s="159"/>
      <c r="M7" s="9"/>
    </row>
    <row r="8" spans="2:15" ht="13.5" x14ac:dyDescent="0.25">
      <c r="B8" s="241" t="s">
        <v>178</v>
      </c>
      <c r="C8" s="242"/>
      <c r="D8" s="89"/>
      <c r="E8" s="89"/>
      <c r="F8" s="89"/>
      <c r="G8" s="89"/>
      <c r="H8" s="89"/>
      <c r="I8" s="89"/>
      <c r="J8" s="89"/>
      <c r="K8" s="89"/>
      <c r="L8" s="89"/>
      <c r="M8" s="9"/>
    </row>
    <row r="9" spans="2:15" ht="13.5" x14ac:dyDescent="0.25">
      <c r="B9" s="241" t="s">
        <v>153</v>
      </c>
      <c r="C9" s="242"/>
      <c r="D9" s="10"/>
      <c r="E9" s="10"/>
      <c r="F9" s="10"/>
      <c r="G9" s="10"/>
      <c r="H9" s="10"/>
      <c r="I9" s="10"/>
      <c r="J9" s="10"/>
      <c r="K9" s="10"/>
      <c r="L9" s="10"/>
      <c r="M9" s="9"/>
    </row>
    <row r="10" spans="2:15" ht="13.5" x14ac:dyDescent="0.25">
      <c r="B10" s="241" t="s">
        <v>104</v>
      </c>
      <c r="C10" s="242"/>
      <c r="D10" s="89"/>
      <c r="E10" s="89"/>
      <c r="F10" s="89"/>
      <c r="G10" s="89"/>
      <c r="H10" s="89"/>
      <c r="I10" s="89"/>
      <c r="J10" s="89"/>
      <c r="K10" s="89"/>
      <c r="L10" s="89"/>
      <c r="M10" s="9"/>
    </row>
    <row r="11" spans="2:15" ht="13.5" x14ac:dyDescent="0.25">
      <c r="B11" s="11"/>
      <c r="C11" s="12"/>
      <c r="D11" s="13"/>
      <c r="E11" s="13"/>
      <c r="F11" s="13"/>
      <c r="G11" s="13"/>
      <c r="H11" s="13"/>
      <c r="I11" s="13"/>
      <c r="J11" s="13"/>
      <c r="K11" s="14"/>
      <c r="L11" s="14"/>
      <c r="M11" s="9"/>
    </row>
    <row r="12" spans="2:15" x14ac:dyDescent="0.25">
      <c r="B12" s="15" t="s">
        <v>4</v>
      </c>
      <c r="C12" s="221"/>
      <c r="D12" s="221"/>
      <c r="E12" s="221"/>
      <c r="F12" s="221"/>
      <c r="G12" s="220" t="s">
        <v>5</v>
      </c>
      <c r="H12" s="221"/>
      <c r="I12" s="221"/>
      <c r="J12" s="221"/>
      <c r="K12" s="221"/>
      <c r="L12" s="221"/>
      <c r="M12" s="243"/>
    </row>
    <row r="13" spans="2:15" x14ac:dyDescent="0.25">
      <c r="B13" s="16" t="s">
        <v>6</v>
      </c>
      <c r="C13" s="96"/>
      <c r="D13" s="96"/>
      <c r="E13" s="96"/>
      <c r="F13" s="96"/>
      <c r="G13" s="96"/>
      <c r="H13" s="96"/>
      <c r="I13" s="96"/>
      <c r="J13" s="96"/>
      <c r="K13" s="96"/>
      <c r="L13" s="96"/>
      <c r="M13" s="97"/>
    </row>
    <row r="14" spans="2:15" x14ac:dyDescent="0.25">
      <c r="B14" s="17" t="s">
        <v>7</v>
      </c>
      <c r="C14" s="72"/>
      <c r="D14" s="72"/>
      <c r="E14" s="72"/>
      <c r="F14" s="72"/>
      <c r="G14" s="75" t="s">
        <v>8</v>
      </c>
      <c r="H14" s="76"/>
      <c r="I14" s="76"/>
      <c r="J14" s="77"/>
      <c r="K14" s="77"/>
      <c r="L14" s="77"/>
      <c r="M14" s="78"/>
      <c r="O14" s="18"/>
    </row>
    <row r="15" spans="2:15" x14ac:dyDescent="0.25">
      <c r="B15" s="16" t="s">
        <v>9</v>
      </c>
      <c r="C15" s="96"/>
      <c r="D15" s="96"/>
      <c r="E15" s="96"/>
      <c r="F15" s="96"/>
      <c r="G15" s="69" t="s">
        <v>10</v>
      </c>
      <c r="H15" s="70"/>
      <c r="I15" s="70"/>
      <c r="J15" s="96"/>
      <c r="K15" s="96"/>
      <c r="L15" s="96"/>
      <c r="M15" s="97"/>
      <c r="O15" s="18"/>
    </row>
    <row r="16" spans="2:15" x14ac:dyDescent="0.25">
      <c r="B16" s="17" t="s">
        <v>11</v>
      </c>
      <c r="C16" s="72"/>
      <c r="D16" s="72"/>
      <c r="E16" s="72"/>
      <c r="F16" s="72"/>
      <c r="G16" s="200" t="s">
        <v>12</v>
      </c>
      <c r="H16" s="201"/>
      <c r="I16" s="201"/>
      <c r="J16" s="201"/>
      <c r="K16" s="201"/>
      <c r="L16" s="201"/>
      <c r="M16" s="202"/>
      <c r="O16" s="18"/>
    </row>
    <row r="17" spans="2:15" x14ac:dyDescent="0.25">
      <c r="B17" s="69" t="s">
        <v>13</v>
      </c>
      <c r="C17" s="71"/>
      <c r="D17" s="80" t="s">
        <v>14</v>
      </c>
      <c r="E17" s="80"/>
      <c r="F17" s="80"/>
      <c r="G17" s="80"/>
      <c r="H17" s="80"/>
      <c r="I17" s="80"/>
      <c r="J17" s="80" t="s">
        <v>15</v>
      </c>
      <c r="K17" s="80"/>
      <c r="L17" s="80"/>
      <c r="M17" s="80"/>
      <c r="O17" s="18"/>
    </row>
    <row r="18" spans="2:15" x14ac:dyDescent="0.25">
      <c r="B18" s="79" t="s">
        <v>16</v>
      </c>
      <c r="C18" s="79"/>
      <c r="D18" s="80" t="s">
        <v>14</v>
      </c>
      <c r="E18" s="80"/>
      <c r="F18" s="80"/>
      <c r="G18" s="80"/>
      <c r="H18" s="80"/>
      <c r="I18" s="80"/>
      <c r="J18" s="80" t="s">
        <v>15</v>
      </c>
      <c r="K18" s="80"/>
      <c r="L18" s="80"/>
      <c r="M18" s="80"/>
      <c r="O18" s="18"/>
    </row>
    <row r="19" spans="2:15" x14ac:dyDescent="0.25">
      <c r="B19" s="79" t="s">
        <v>17</v>
      </c>
      <c r="C19" s="79"/>
      <c r="D19" s="80" t="s">
        <v>14</v>
      </c>
      <c r="E19" s="80"/>
      <c r="F19" s="80"/>
      <c r="G19" s="80"/>
      <c r="H19" s="80"/>
      <c r="I19" s="80"/>
      <c r="J19" s="80" t="s">
        <v>15</v>
      </c>
      <c r="K19" s="80"/>
      <c r="L19" s="80"/>
      <c r="M19" s="80"/>
    </row>
    <row r="20" spans="2:15" x14ac:dyDescent="0.25">
      <c r="B20" s="178"/>
      <c r="C20" s="179"/>
      <c r="D20" s="179"/>
      <c r="E20" s="179"/>
      <c r="F20" s="179"/>
      <c r="G20" s="179"/>
      <c r="H20" s="179"/>
      <c r="I20" s="179"/>
      <c r="J20" s="179"/>
      <c r="K20" s="179"/>
      <c r="L20" s="179"/>
      <c r="M20" s="180"/>
    </row>
    <row r="21" spans="2:15" ht="13.5" x14ac:dyDescent="0.25">
      <c r="B21" s="181" t="s">
        <v>166</v>
      </c>
      <c r="C21" s="182"/>
      <c r="D21" s="182"/>
      <c r="E21" s="182"/>
      <c r="F21" s="182"/>
      <c r="G21" s="182"/>
      <c r="H21" s="182"/>
      <c r="I21" s="182"/>
      <c r="J21" s="182"/>
      <c r="K21" s="182"/>
      <c r="L21" s="182"/>
      <c r="M21" s="183"/>
    </row>
    <row r="22" spans="2:15" x14ac:dyDescent="0.25">
      <c r="B22" s="69" t="s">
        <v>19</v>
      </c>
      <c r="C22" s="70"/>
      <c r="D22" s="70"/>
      <c r="E22" s="70"/>
      <c r="F22" s="70"/>
      <c r="G22" s="70"/>
      <c r="H22" s="70"/>
      <c r="I22" s="70"/>
      <c r="J22" s="70"/>
      <c r="K22" s="70"/>
      <c r="L22" s="70"/>
      <c r="M22" s="71"/>
    </row>
    <row r="23" spans="2:15" x14ac:dyDescent="0.25">
      <c r="B23" s="184" t="s">
        <v>138</v>
      </c>
      <c r="C23" s="185"/>
      <c r="D23" s="185"/>
      <c r="E23" s="185"/>
      <c r="F23" s="185"/>
      <c r="G23" s="185"/>
      <c r="H23" s="185"/>
      <c r="I23" s="185"/>
      <c r="J23" s="185"/>
      <c r="K23" s="185"/>
      <c r="L23" s="185"/>
      <c r="M23" s="186"/>
    </row>
    <row r="24" spans="2:15" x14ac:dyDescent="0.25">
      <c r="B24" s="187"/>
      <c r="C24" s="188"/>
      <c r="D24" s="188"/>
      <c r="E24" s="188"/>
      <c r="F24" s="188"/>
      <c r="G24" s="188"/>
      <c r="H24" s="188"/>
      <c r="I24" s="188"/>
      <c r="J24" s="188"/>
      <c r="K24" s="188"/>
      <c r="L24" s="188"/>
      <c r="M24" s="189"/>
    </row>
    <row r="25" spans="2:15" ht="5.25" customHeight="1" x14ac:dyDescent="0.25">
      <c r="B25" s="190"/>
      <c r="C25" s="67"/>
      <c r="D25" s="67"/>
      <c r="E25" s="67"/>
      <c r="F25" s="67"/>
      <c r="G25" s="67"/>
      <c r="H25" s="67"/>
      <c r="I25" s="67"/>
      <c r="J25" s="67"/>
      <c r="K25" s="67"/>
      <c r="L25" s="67"/>
      <c r="M25" s="191"/>
    </row>
    <row r="26" spans="2:15" x14ac:dyDescent="0.25">
      <c r="B26" s="190"/>
      <c r="C26" s="67"/>
      <c r="D26" s="67"/>
      <c r="E26" s="67"/>
      <c r="F26" s="67"/>
      <c r="G26" s="67"/>
      <c r="H26" s="67"/>
      <c r="I26" s="67"/>
      <c r="J26" s="67"/>
      <c r="K26" s="67"/>
      <c r="L26" s="67"/>
      <c r="M26" s="191"/>
    </row>
    <row r="27" spans="2:15" hidden="1" x14ac:dyDescent="0.25">
      <c r="B27" s="190"/>
      <c r="C27" s="67"/>
      <c r="D27" s="67"/>
      <c r="E27" s="67"/>
      <c r="F27" s="67"/>
      <c r="G27" s="67"/>
      <c r="H27" s="67"/>
      <c r="I27" s="67"/>
      <c r="J27" s="67"/>
      <c r="K27" s="67"/>
      <c r="L27" s="67"/>
      <c r="M27" s="191"/>
    </row>
    <row r="28" spans="2:15" ht="12.75" customHeight="1" x14ac:dyDescent="0.25">
      <c r="B28" s="102"/>
      <c r="C28" s="103"/>
      <c r="D28" s="103"/>
      <c r="E28" s="103"/>
      <c r="F28" s="103"/>
      <c r="G28" s="103"/>
      <c r="H28" s="103"/>
      <c r="I28" s="103"/>
      <c r="J28" s="103"/>
      <c r="K28" s="103"/>
      <c r="L28" s="103"/>
      <c r="M28" s="104"/>
    </row>
    <row r="29" spans="2:15" x14ac:dyDescent="0.25">
      <c r="B29" s="184" t="s">
        <v>20</v>
      </c>
      <c r="C29" s="185"/>
      <c r="D29" s="185"/>
      <c r="E29" s="185"/>
      <c r="F29" s="185"/>
      <c r="G29" s="185"/>
      <c r="H29" s="185"/>
      <c r="I29" s="185"/>
      <c r="J29" s="185"/>
      <c r="K29" s="185"/>
      <c r="L29" s="185"/>
      <c r="M29" s="186"/>
    </row>
    <row r="30" spans="2:15" ht="41.25" customHeight="1" x14ac:dyDescent="0.25">
      <c r="B30" s="64"/>
      <c r="C30" s="65"/>
      <c r="D30" s="65"/>
      <c r="E30" s="65"/>
      <c r="F30" s="65"/>
      <c r="G30" s="65"/>
      <c r="H30" s="65"/>
      <c r="I30" s="65"/>
      <c r="J30" s="65"/>
      <c r="K30" s="65"/>
      <c r="L30" s="65"/>
      <c r="M30" s="66"/>
    </row>
    <row r="31" spans="2:15" ht="13.5" x14ac:dyDescent="0.25">
      <c r="B31" s="240" t="s">
        <v>21</v>
      </c>
      <c r="C31" s="240"/>
      <c r="D31" s="240"/>
      <c r="E31" s="240"/>
      <c r="F31" s="240"/>
      <c r="G31" s="240"/>
      <c r="H31" s="240"/>
      <c r="I31" s="240"/>
      <c r="J31" s="240"/>
      <c r="K31" s="240"/>
      <c r="L31" s="240"/>
      <c r="M31" s="240"/>
    </row>
    <row r="32" spans="2:15" ht="13.5" x14ac:dyDescent="0.25">
      <c r="B32" s="197" t="s">
        <v>22</v>
      </c>
      <c r="C32" s="197"/>
      <c r="D32" s="198" t="s">
        <v>23</v>
      </c>
      <c r="E32" s="198"/>
      <c r="F32" s="198"/>
      <c r="G32" s="198" t="s">
        <v>24</v>
      </c>
      <c r="H32" s="198"/>
      <c r="I32" s="198"/>
      <c r="J32" s="197" t="s">
        <v>25</v>
      </c>
      <c r="K32" s="197"/>
      <c r="L32" s="197"/>
      <c r="M32" s="197"/>
    </row>
    <row r="33" spans="2:26" ht="13.5" x14ac:dyDescent="0.25">
      <c r="B33" s="197"/>
      <c r="C33" s="197"/>
      <c r="D33" s="203">
        <f>D34+D45</f>
        <v>100</v>
      </c>
      <c r="E33" s="203"/>
      <c r="F33" s="203"/>
      <c r="G33" s="198">
        <f>G34+G45</f>
        <v>0</v>
      </c>
      <c r="H33" s="198"/>
      <c r="I33" s="198"/>
      <c r="J33" s="197"/>
      <c r="K33" s="197"/>
      <c r="L33" s="197"/>
      <c r="M33" s="197"/>
    </row>
    <row r="34" spans="2:26" ht="50.25" customHeight="1" x14ac:dyDescent="0.25">
      <c r="B34" s="245" t="s">
        <v>190</v>
      </c>
      <c r="C34" s="245"/>
      <c r="D34" s="250">
        <v>10</v>
      </c>
      <c r="E34" s="250"/>
      <c r="F34" s="250"/>
      <c r="G34" s="250">
        <f>G35+G40</f>
        <v>0</v>
      </c>
      <c r="H34" s="250"/>
      <c r="I34" s="250"/>
      <c r="J34" s="245"/>
      <c r="K34" s="245"/>
      <c r="L34" s="245"/>
      <c r="M34" s="245"/>
    </row>
    <row r="35" spans="2:26" ht="28.5" customHeight="1" x14ac:dyDescent="0.25">
      <c r="B35" s="115" t="s">
        <v>179</v>
      </c>
      <c r="C35" s="115"/>
      <c r="D35" s="204">
        <v>5</v>
      </c>
      <c r="E35" s="204"/>
      <c r="F35" s="204"/>
      <c r="G35" s="204">
        <f>G36+G37+G38+G39</f>
        <v>0</v>
      </c>
      <c r="H35" s="204"/>
      <c r="I35" s="204"/>
      <c r="J35" s="204" t="s">
        <v>27</v>
      </c>
      <c r="K35" s="204"/>
      <c r="L35" s="204"/>
      <c r="M35" s="204"/>
    </row>
    <row r="36" spans="2:26" ht="23.25" customHeight="1" x14ac:dyDescent="0.25">
      <c r="B36" s="79" t="s">
        <v>48</v>
      </c>
      <c r="C36" s="79"/>
      <c r="D36" s="80" t="s">
        <v>28</v>
      </c>
      <c r="E36" s="80"/>
      <c r="F36" s="80"/>
      <c r="G36" s="239"/>
      <c r="H36" s="239"/>
      <c r="I36" s="239"/>
      <c r="J36" s="199"/>
      <c r="K36" s="199"/>
      <c r="L36" s="199"/>
      <c r="M36" s="199"/>
      <c r="N36" s="19"/>
      <c r="O36" s="19"/>
      <c r="P36" s="19"/>
      <c r="Q36" s="19"/>
      <c r="R36" s="20"/>
      <c r="S36" s="20"/>
      <c r="T36" s="20"/>
      <c r="U36" s="20"/>
      <c r="V36" s="20"/>
      <c r="W36" s="20"/>
      <c r="X36" s="20"/>
      <c r="Y36" s="20"/>
      <c r="Z36" s="21"/>
    </row>
    <row r="37" spans="2:26" ht="23.25" customHeight="1" x14ac:dyDescent="0.25">
      <c r="B37" s="79" t="s">
        <v>93</v>
      </c>
      <c r="C37" s="79"/>
      <c r="D37" s="80" t="s">
        <v>29</v>
      </c>
      <c r="E37" s="80"/>
      <c r="F37" s="80"/>
      <c r="G37" s="239"/>
      <c r="H37" s="239"/>
      <c r="I37" s="239"/>
      <c r="J37" s="199"/>
      <c r="K37" s="199"/>
      <c r="L37" s="199"/>
      <c r="M37" s="199"/>
      <c r="N37" s="19"/>
      <c r="O37" s="19"/>
      <c r="P37" s="19"/>
      <c r="Q37" s="19"/>
      <c r="R37" s="20"/>
      <c r="S37" s="20"/>
      <c r="T37" s="20"/>
      <c r="U37" s="20"/>
      <c r="V37" s="20"/>
      <c r="W37" s="20"/>
      <c r="X37" s="20"/>
      <c r="Y37" s="20"/>
      <c r="Z37" s="21"/>
    </row>
    <row r="38" spans="2:26" ht="23.25" customHeight="1" x14ac:dyDescent="0.25">
      <c r="B38" s="79" t="s">
        <v>49</v>
      </c>
      <c r="C38" s="79"/>
      <c r="D38" s="80" t="s">
        <v>52</v>
      </c>
      <c r="E38" s="80"/>
      <c r="F38" s="80"/>
      <c r="G38" s="80"/>
      <c r="H38" s="80"/>
      <c r="I38" s="80"/>
      <c r="J38" s="199"/>
      <c r="K38" s="199"/>
      <c r="L38" s="199"/>
      <c r="M38" s="199"/>
      <c r="N38" s="22"/>
      <c r="O38" s="22"/>
      <c r="P38" s="22"/>
      <c r="Q38" s="22"/>
      <c r="R38" s="22"/>
      <c r="S38" s="23"/>
      <c r="T38" s="23"/>
      <c r="U38" s="21"/>
      <c r="V38" s="21"/>
      <c r="W38" s="21"/>
      <c r="X38" s="21"/>
      <c r="Y38" s="21"/>
      <c r="Z38" s="21"/>
    </row>
    <row r="39" spans="2:26" ht="23.25" customHeight="1" x14ac:dyDescent="0.25">
      <c r="B39" s="79" t="s">
        <v>51</v>
      </c>
      <c r="C39" s="79"/>
      <c r="D39" s="80" t="s">
        <v>31</v>
      </c>
      <c r="E39" s="80"/>
      <c r="F39" s="80"/>
      <c r="G39" s="80"/>
      <c r="H39" s="80"/>
      <c r="I39" s="80"/>
      <c r="J39" s="199"/>
      <c r="K39" s="199"/>
      <c r="L39" s="199"/>
      <c r="M39" s="199"/>
    </row>
    <row r="40" spans="2:26" ht="23.25" customHeight="1" x14ac:dyDescent="0.25">
      <c r="B40" s="115" t="s">
        <v>94</v>
      </c>
      <c r="C40" s="115"/>
      <c r="D40" s="204">
        <v>5</v>
      </c>
      <c r="E40" s="204"/>
      <c r="F40" s="204"/>
      <c r="G40" s="204">
        <f>G41+G42+G43+G44</f>
        <v>0</v>
      </c>
      <c r="H40" s="204"/>
      <c r="I40" s="204"/>
      <c r="J40" s="204" t="s">
        <v>33</v>
      </c>
      <c r="K40" s="204"/>
      <c r="L40" s="204"/>
      <c r="M40" s="204"/>
    </row>
    <row r="41" spans="2:26" ht="23.25" customHeight="1" x14ac:dyDescent="0.25">
      <c r="B41" s="153" t="s">
        <v>53</v>
      </c>
      <c r="C41" s="153"/>
      <c r="D41" s="80" t="s">
        <v>28</v>
      </c>
      <c r="E41" s="80"/>
      <c r="F41" s="80"/>
      <c r="G41" s="113"/>
      <c r="H41" s="113"/>
      <c r="I41" s="113"/>
      <c r="J41" s="113"/>
      <c r="K41" s="113"/>
      <c r="L41" s="113"/>
      <c r="M41" s="113"/>
    </row>
    <row r="42" spans="2:26" ht="23.25" customHeight="1" x14ac:dyDescent="0.25">
      <c r="B42" s="153" t="s">
        <v>54</v>
      </c>
      <c r="C42" s="153"/>
      <c r="D42" s="80" t="s">
        <v>29</v>
      </c>
      <c r="E42" s="80"/>
      <c r="F42" s="80"/>
      <c r="G42" s="113"/>
      <c r="H42" s="113"/>
      <c r="I42" s="113"/>
      <c r="J42" s="113"/>
      <c r="K42" s="113"/>
      <c r="L42" s="113"/>
      <c r="M42" s="113"/>
    </row>
    <row r="43" spans="2:26" ht="23.25" customHeight="1" x14ac:dyDescent="0.25">
      <c r="B43" s="153" t="s">
        <v>49</v>
      </c>
      <c r="C43" s="153"/>
      <c r="D43" s="80" t="s">
        <v>52</v>
      </c>
      <c r="E43" s="80"/>
      <c r="F43" s="80"/>
      <c r="G43" s="113"/>
      <c r="H43" s="113"/>
      <c r="I43" s="113"/>
      <c r="J43" s="113"/>
      <c r="K43" s="113"/>
      <c r="L43" s="113"/>
      <c r="M43" s="113"/>
    </row>
    <row r="44" spans="2:26" ht="23.25" customHeight="1" x14ac:dyDescent="0.25">
      <c r="B44" s="153" t="s">
        <v>95</v>
      </c>
      <c r="C44" s="153"/>
      <c r="D44" s="80" t="s">
        <v>31</v>
      </c>
      <c r="E44" s="80"/>
      <c r="F44" s="80"/>
      <c r="G44" s="113"/>
      <c r="H44" s="113"/>
      <c r="I44" s="113"/>
      <c r="J44" s="113"/>
      <c r="K44" s="113"/>
      <c r="L44" s="113"/>
      <c r="M44" s="113"/>
    </row>
    <row r="45" spans="2:26" ht="24" customHeight="1" x14ac:dyDescent="0.25">
      <c r="B45" s="245" t="s">
        <v>180</v>
      </c>
      <c r="C45" s="245"/>
      <c r="D45" s="229">
        <f>+D47+D56+D65+D70</f>
        <v>90</v>
      </c>
      <c r="E45" s="229"/>
      <c r="F45" s="229"/>
      <c r="G45" s="249">
        <f>G47+G56+G65+G70</f>
        <v>0</v>
      </c>
      <c r="H45" s="249"/>
      <c r="I45" s="249"/>
      <c r="J45" s="245"/>
      <c r="K45" s="245"/>
      <c r="L45" s="245"/>
      <c r="M45" s="245"/>
    </row>
    <row r="46" spans="2:26" ht="24" customHeight="1" x14ac:dyDescent="0.25">
      <c r="B46" s="115" t="s">
        <v>57</v>
      </c>
      <c r="C46" s="115"/>
      <c r="D46" s="116" t="s">
        <v>23</v>
      </c>
      <c r="E46" s="116"/>
      <c r="F46" s="116"/>
      <c r="G46" s="116" t="s">
        <v>24</v>
      </c>
      <c r="H46" s="116"/>
      <c r="I46" s="116"/>
      <c r="J46" s="116" t="s">
        <v>85</v>
      </c>
      <c r="K46" s="116"/>
      <c r="L46" s="116"/>
      <c r="M46" s="116"/>
    </row>
    <row r="47" spans="2:26" ht="13.5" x14ac:dyDescent="0.25">
      <c r="B47" s="116" t="s">
        <v>60</v>
      </c>
      <c r="C47" s="116"/>
      <c r="D47" s="116">
        <v>21</v>
      </c>
      <c r="E47" s="116"/>
      <c r="F47" s="116"/>
      <c r="G47" s="116">
        <f>G48+G49+G50+G51+G52+G53+G54</f>
        <v>0</v>
      </c>
      <c r="H47" s="116"/>
      <c r="I47" s="116"/>
      <c r="J47" s="116"/>
      <c r="K47" s="116"/>
      <c r="L47" s="116"/>
      <c r="M47" s="116"/>
    </row>
    <row r="48" spans="2:26" ht="33.75" customHeight="1" x14ac:dyDescent="0.25">
      <c r="B48" s="153" t="s">
        <v>61</v>
      </c>
      <c r="C48" s="153"/>
      <c r="D48" s="80" t="s">
        <v>29</v>
      </c>
      <c r="E48" s="80"/>
      <c r="F48" s="80"/>
      <c r="G48" s="113"/>
      <c r="H48" s="113"/>
      <c r="I48" s="113"/>
      <c r="J48" s="118"/>
      <c r="K48" s="118"/>
      <c r="L48" s="118"/>
      <c r="M48" s="118"/>
    </row>
    <row r="49" spans="2:13" ht="33.75" customHeight="1" x14ac:dyDescent="0.25">
      <c r="B49" s="153" t="s">
        <v>62</v>
      </c>
      <c r="C49" s="153"/>
      <c r="D49" s="80" t="s">
        <v>29</v>
      </c>
      <c r="E49" s="80"/>
      <c r="F49" s="80"/>
      <c r="G49" s="113"/>
      <c r="H49" s="113"/>
      <c r="I49" s="113"/>
      <c r="J49" s="118"/>
      <c r="K49" s="118"/>
      <c r="L49" s="118"/>
      <c r="M49" s="118"/>
    </row>
    <row r="50" spans="2:13" ht="29.25" customHeight="1" x14ac:dyDescent="0.25">
      <c r="B50" s="153" t="s">
        <v>63</v>
      </c>
      <c r="C50" s="153"/>
      <c r="D50" s="80" t="s">
        <v>29</v>
      </c>
      <c r="E50" s="80"/>
      <c r="F50" s="80"/>
      <c r="G50" s="113"/>
      <c r="H50" s="113"/>
      <c r="I50" s="113"/>
      <c r="J50" s="118"/>
      <c r="K50" s="118"/>
      <c r="L50" s="118"/>
      <c r="M50" s="118"/>
    </row>
    <row r="51" spans="2:13" ht="33.75" customHeight="1" x14ac:dyDescent="0.25">
      <c r="B51" s="248" t="s">
        <v>64</v>
      </c>
      <c r="C51" s="248"/>
      <c r="D51" s="80" t="s">
        <v>29</v>
      </c>
      <c r="E51" s="80"/>
      <c r="F51" s="80"/>
      <c r="G51" s="113"/>
      <c r="H51" s="113"/>
      <c r="I51" s="113"/>
      <c r="J51" s="118"/>
      <c r="K51" s="118"/>
      <c r="L51" s="118"/>
      <c r="M51" s="118"/>
    </row>
    <row r="52" spans="2:13" ht="33.75" customHeight="1" x14ac:dyDescent="0.25">
      <c r="B52" s="248" t="s">
        <v>65</v>
      </c>
      <c r="C52" s="248"/>
      <c r="D52" s="80" t="s">
        <v>29</v>
      </c>
      <c r="E52" s="80"/>
      <c r="F52" s="80"/>
      <c r="G52" s="113"/>
      <c r="H52" s="113"/>
      <c r="I52" s="113"/>
      <c r="J52" s="118"/>
      <c r="K52" s="118"/>
      <c r="L52" s="118"/>
      <c r="M52" s="118"/>
    </row>
    <row r="53" spans="2:13" ht="33.75" customHeight="1" x14ac:dyDescent="0.25">
      <c r="B53" s="248" t="s">
        <v>96</v>
      </c>
      <c r="C53" s="248"/>
      <c r="D53" s="80" t="s">
        <v>29</v>
      </c>
      <c r="E53" s="80"/>
      <c r="F53" s="80"/>
      <c r="G53" s="113"/>
      <c r="H53" s="113"/>
      <c r="I53" s="113"/>
      <c r="J53" s="118"/>
      <c r="K53" s="118"/>
      <c r="L53" s="118"/>
      <c r="M53" s="118"/>
    </row>
    <row r="54" spans="2:13" ht="27" customHeight="1" x14ac:dyDescent="0.25">
      <c r="B54" s="248" t="s">
        <v>67</v>
      </c>
      <c r="C54" s="248"/>
      <c r="D54" s="80" t="s">
        <v>29</v>
      </c>
      <c r="E54" s="80"/>
      <c r="F54" s="80"/>
      <c r="G54" s="113"/>
      <c r="H54" s="113"/>
      <c r="I54" s="113"/>
      <c r="J54" s="118"/>
      <c r="K54" s="118"/>
      <c r="L54" s="118"/>
      <c r="M54" s="118"/>
    </row>
    <row r="55" spans="2:13" ht="23.25" customHeight="1" x14ac:dyDescent="0.25">
      <c r="B55" s="116" t="s">
        <v>97</v>
      </c>
      <c r="C55" s="116"/>
      <c r="D55" s="116" t="s">
        <v>23</v>
      </c>
      <c r="E55" s="116"/>
      <c r="F55" s="116"/>
      <c r="G55" s="116" t="s">
        <v>24</v>
      </c>
      <c r="H55" s="116"/>
      <c r="I55" s="116"/>
      <c r="J55" s="204" t="s">
        <v>86</v>
      </c>
      <c r="K55" s="204"/>
      <c r="L55" s="204"/>
      <c r="M55" s="204"/>
    </row>
    <row r="56" spans="2:13" ht="13.5" x14ac:dyDescent="0.25">
      <c r="B56" s="116" t="s">
        <v>60</v>
      </c>
      <c r="C56" s="116"/>
      <c r="D56" s="116">
        <v>35</v>
      </c>
      <c r="E56" s="116"/>
      <c r="F56" s="116"/>
      <c r="G56" s="116">
        <f>+G57+G58+G59+G60+G61+G62+G63</f>
        <v>0</v>
      </c>
      <c r="H56" s="116"/>
      <c r="I56" s="116"/>
      <c r="J56" s="204"/>
      <c r="K56" s="204"/>
      <c r="L56" s="204"/>
      <c r="M56" s="204"/>
    </row>
    <row r="57" spans="2:13" ht="39" customHeight="1" x14ac:dyDescent="0.25">
      <c r="B57" s="153" t="s">
        <v>69</v>
      </c>
      <c r="C57" s="153"/>
      <c r="D57" s="118" t="s">
        <v>100</v>
      </c>
      <c r="E57" s="118"/>
      <c r="F57" s="118"/>
      <c r="G57" s="113"/>
      <c r="H57" s="113"/>
      <c r="I57" s="113"/>
      <c r="J57" s="118"/>
      <c r="K57" s="118"/>
      <c r="L57" s="118"/>
      <c r="M57" s="118"/>
    </row>
    <row r="58" spans="2:13" ht="39" customHeight="1" x14ac:dyDescent="0.25">
      <c r="B58" s="153" t="s">
        <v>70</v>
      </c>
      <c r="C58" s="153"/>
      <c r="D58" s="118" t="s">
        <v>100</v>
      </c>
      <c r="E58" s="118"/>
      <c r="F58" s="118"/>
      <c r="G58" s="109"/>
      <c r="H58" s="109"/>
      <c r="I58" s="109"/>
      <c r="J58" s="118"/>
      <c r="K58" s="118"/>
      <c r="L58" s="118"/>
      <c r="M58" s="118"/>
    </row>
    <row r="59" spans="2:13" ht="28.5" customHeight="1" x14ac:dyDescent="0.25">
      <c r="B59" s="153" t="s">
        <v>71</v>
      </c>
      <c r="C59" s="153"/>
      <c r="D59" s="118" t="s">
        <v>31</v>
      </c>
      <c r="E59" s="118"/>
      <c r="F59" s="118"/>
      <c r="G59" s="118"/>
      <c r="H59" s="118"/>
      <c r="I59" s="118"/>
      <c r="J59" s="118"/>
      <c r="K59" s="118"/>
      <c r="L59" s="118"/>
      <c r="M59" s="118"/>
    </row>
    <row r="60" spans="2:13" ht="31.5" customHeight="1" x14ac:dyDescent="0.25">
      <c r="B60" s="153" t="s">
        <v>72</v>
      </c>
      <c r="C60" s="153"/>
      <c r="D60" s="118" t="s">
        <v>31</v>
      </c>
      <c r="E60" s="118"/>
      <c r="F60" s="118"/>
      <c r="G60" s="113"/>
      <c r="H60" s="113"/>
      <c r="I60" s="113"/>
      <c r="J60" s="118"/>
      <c r="K60" s="118"/>
      <c r="L60" s="118"/>
      <c r="M60" s="118"/>
    </row>
    <row r="61" spans="2:13" ht="41.25" customHeight="1" x14ac:dyDescent="0.25">
      <c r="B61" s="153" t="s">
        <v>98</v>
      </c>
      <c r="C61" s="153"/>
      <c r="D61" s="118" t="s">
        <v>31</v>
      </c>
      <c r="E61" s="118"/>
      <c r="F61" s="118"/>
      <c r="G61" s="113"/>
      <c r="H61" s="113"/>
      <c r="I61" s="113"/>
      <c r="J61" s="118"/>
      <c r="K61" s="118"/>
      <c r="L61" s="118"/>
      <c r="M61" s="118"/>
    </row>
    <row r="62" spans="2:13" ht="54" customHeight="1" x14ac:dyDescent="0.25">
      <c r="B62" s="153" t="s">
        <v>181</v>
      </c>
      <c r="C62" s="153"/>
      <c r="D62" s="118" t="s">
        <v>31</v>
      </c>
      <c r="E62" s="118"/>
      <c r="F62" s="118"/>
      <c r="G62" s="109"/>
      <c r="H62" s="109"/>
      <c r="I62" s="109"/>
      <c r="J62" s="118"/>
      <c r="K62" s="118"/>
      <c r="L62" s="118"/>
      <c r="M62" s="118"/>
    </row>
    <row r="63" spans="2:13" ht="65.25" customHeight="1" x14ac:dyDescent="0.25">
      <c r="B63" s="153" t="s">
        <v>99</v>
      </c>
      <c r="C63" s="153"/>
      <c r="D63" s="118" t="s">
        <v>29</v>
      </c>
      <c r="E63" s="118"/>
      <c r="F63" s="118"/>
      <c r="G63" s="109"/>
      <c r="H63" s="109"/>
      <c r="I63" s="109"/>
      <c r="J63" s="118"/>
      <c r="K63" s="118"/>
      <c r="L63" s="118"/>
      <c r="M63" s="118"/>
    </row>
    <row r="64" spans="2:13" ht="23.25" customHeight="1" x14ac:dyDescent="0.25">
      <c r="B64" s="115" t="s">
        <v>101</v>
      </c>
      <c r="C64" s="115"/>
      <c r="D64" s="116" t="s">
        <v>23</v>
      </c>
      <c r="E64" s="116"/>
      <c r="F64" s="116"/>
      <c r="G64" s="116" t="s">
        <v>24</v>
      </c>
      <c r="H64" s="116"/>
      <c r="I64" s="116"/>
      <c r="J64" s="204" t="s">
        <v>87</v>
      </c>
      <c r="K64" s="204"/>
      <c r="L64" s="204"/>
      <c r="M64" s="204"/>
    </row>
    <row r="65" spans="2:16" ht="13.5" x14ac:dyDescent="0.25">
      <c r="B65" s="116" t="s">
        <v>60</v>
      </c>
      <c r="C65" s="116"/>
      <c r="D65" s="116">
        <v>20</v>
      </c>
      <c r="E65" s="116"/>
      <c r="F65" s="116"/>
      <c r="G65" s="116">
        <f>G66+G67+G68+G69</f>
        <v>0</v>
      </c>
      <c r="H65" s="116"/>
      <c r="I65" s="116"/>
      <c r="J65" s="204"/>
      <c r="K65" s="204"/>
      <c r="L65" s="204"/>
      <c r="M65" s="204"/>
    </row>
    <row r="66" spans="2:16" ht="30.75" customHeight="1" x14ac:dyDescent="0.25">
      <c r="B66" s="248" t="s">
        <v>102</v>
      </c>
      <c r="C66" s="248"/>
      <c r="D66" s="80" t="s">
        <v>31</v>
      </c>
      <c r="E66" s="80"/>
      <c r="F66" s="80"/>
      <c r="G66" s="109"/>
      <c r="H66" s="109"/>
      <c r="I66" s="109"/>
      <c r="J66" s="118"/>
      <c r="K66" s="118"/>
      <c r="L66" s="118"/>
      <c r="M66" s="118"/>
    </row>
    <row r="67" spans="2:16" ht="24" customHeight="1" x14ac:dyDescent="0.25">
      <c r="B67" s="248" t="s">
        <v>76</v>
      </c>
      <c r="C67" s="248"/>
      <c r="D67" s="80" t="s">
        <v>31</v>
      </c>
      <c r="E67" s="80"/>
      <c r="F67" s="80"/>
      <c r="G67" s="118"/>
      <c r="H67" s="118"/>
      <c r="I67" s="118"/>
      <c r="J67" s="118"/>
      <c r="K67" s="118"/>
      <c r="L67" s="118"/>
      <c r="M67" s="118"/>
    </row>
    <row r="68" spans="2:16" ht="48" customHeight="1" x14ac:dyDescent="0.25">
      <c r="B68" s="248" t="s">
        <v>75</v>
      </c>
      <c r="C68" s="248"/>
      <c r="D68" s="80" t="s">
        <v>31</v>
      </c>
      <c r="E68" s="80"/>
      <c r="F68" s="80"/>
      <c r="G68" s="113"/>
      <c r="H68" s="113"/>
      <c r="I68" s="113"/>
      <c r="J68" s="118"/>
      <c r="K68" s="118"/>
      <c r="L68" s="118"/>
      <c r="M68" s="118"/>
    </row>
    <row r="69" spans="2:16" ht="38.25" customHeight="1" x14ac:dyDescent="0.25">
      <c r="B69" s="248" t="s">
        <v>103</v>
      </c>
      <c r="C69" s="248"/>
      <c r="D69" s="80" t="s">
        <v>31</v>
      </c>
      <c r="E69" s="80"/>
      <c r="F69" s="80"/>
      <c r="G69" s="113"/>
      <c r="H69" s="113"/>
      <c r="I69" s="113"/>
      <c r="J69" s="118"/>
      <c r="K69" s="118"/>
      <c r="L69" s="118"/>
      <c r="M69" s="118"/>
    </row>
    <row r="70" spans="2:16" ht="13.5" x14ac:dyDescent="0.25">
      <c r="B70" s="235" t="s">
        <v>176</v>
      </c>
      <c r="C70" s="235"/>
      <c r="D70" s="227">
        <v>14</v>
      </c>
      <c r="E70" s="227"/>
      <c r="F70" s="227"/>
      <c r="G70" s="227">
        <f>G73+G75</f>
        <v>0</v>
      </c>
      <c r="H70" s="227"/>
      <c r="I70" s="227"/>
      <c r="J70" s="63"/>
      <c r="K70" s="63"/>
      <c r="L70" s="63"/>
      <c r="M70" s="63"/>
      <c r="N70" s="18"/>
      <c r="O70" s="18"/>
      <c r="P70" s="18"/>
    </row>
    <row r="71" spans="2:16" ht="16.5" customHeight="1" x14ac:dyDescent="0.25">
      <c r="B71" s="113" t="s">
        <v>130</v>
      </c>
      <c r="C71" s="113"/>
      <c r="D71" s="113" t="s">
        <v>36</v>
      </c>
      <c r="E71" s="113"/>
      <c r="F71" s="113"/>
      <c r="G71" s="113" t="s">
        <v>131</v>
      </c>
      <c r="H71" s="113"/>
      <c r="I71" s="113"/>
      <c r="J71" s="228"/>
      <c r="K71" s="228"/>
      <c r="L71" s="228"/>
      <c r="M71" s="228"/>
    </row>
    <row r="72" spans="2:16" ht="22.5" customHeight="1" x14ac:dyDescent="0.25">
      <c r="B72" s="230" t="s">
        <v>132</v>
      </c>
      <c r="C72" s="231"/>
      <c r="D72" s="113">
        <v>4</v>
      </c>
      <c r="E72" s="113"/>
      <c r="F72" s="113"/>
      <c r="G72" s="113"/>
      <c r="H72" s="113"/>
      <c r="I72" s="113"/>
      <c r="J72" s="228"/>
      <c r="K72" s="228"/>
      <c r="L72" s="228"/>
      <c r="M72" s="228"/>
    </row>
    <row r="73" spans="2:16" ht="29.25" customHeight="1" x14ac:dyDescent="0.25">
      <c r="B73" s="153" t="s">
        <v>133</v>
      </c>
      <c r="C73" s="153"/>
      <c r="D73" s="113">
        <v>8</v>
      </c>
      <c r="E73" s="113"/>
      <c r="F73" s="113"/>
      <c r="G73" s="113"/>
      <c r="H73" s="113"/>
      <c r="I73" s="113"/>
      <c r="J73" s="228"/>
      <c r="K73" s="228"/>
      <c r="L73" s="228"/>
      <c r="M73" s="228"/>
    </row>
    <row r="74" spans="2:16" ht="25.5" customHeight="1" x14ac:dyDescent="0.25">
      <c r="B74" s="153" t="s">
        <v>134</v>
      </c>
      <c r="C74" s="153"/>
      <c r="D74" s="113">
        <v>3</v>
      </c>
      <c r="E74" s="113"/>
      <c r="F74" s="113"/>
      <c r="G74" s="113"/>
      <c r="H74" s="113"/>
      <c r="I74" s="113"/>
      <c r="J74" s="228"/>
      <c r="K74" s="228"/>
      <c r="L74" s="228"/>
      <c r="M74" s="228"/>
    </row>
    <row r="75" spans="2:16" ht="30" customHeight="1" x14ac:dyDescent="0.25">
      <c r="B75" s="153" t="s">
        <v>135</v>
      </c>
      <c r="C75" s="153"/>
      <c r="D75" s="113">
        <v>6</v>
      </c>
      <c r="E75" s="113"/>
      <c r="F75" s="113"/>
      <c r="G75" s="113"/>
      <c r="H75" s="113"/>
      <c r="I75" s="113"/>
      <c r="J75" s="228"/>
      <c r="K75" s="228"/>
      <c r="L75" s="228"/>
      <c r="M75" s="228"/>
    </row>
  </sheetData>
  <mergeCells count="189">
    <mergeCell ref="G70:I70"/>
    <mergeCell ref="D71:F71"/>
    <mergeCell ref="G71:I71"/>
    <mergeCell ref="J71:M75"/>
    <mergeCell ref="B74:C74"/>
    <mergeCell ref="D74:F74"/>
    <mergeCell ref="G74:I74"/>
    <mergeCell ref="B75:C75"/>
    <mergeCell ref="D75:F75"/>
    <mergeCell ref="G75:I75"/>
    <mergeCell ref="D73:F73"/>
    <mergeCell ref="B71:C71"/>
    <mergeCell ref="G73:I73"/>
    <mergeCell ref="B73:C73"/>
    <mergeCell ref="G72:I72"/>
    <mergeCell ref="D68:F68"/>
    <mergeCell ref="B68:C68"/>
    <mergeCell ref="G68:I68"/>
    <mergeCell ref="B64:C64"/>
    <mergeCell ref="D64:F64"/>
    <mergeCell ref="G64:I64"/>
    <mergeCell ref="B58:C58"/>
    <mergeCell ref="B67:C67"/>
    <mergeCell ref="D67:F67"/>
    <mergeCell ref="G67:I67"/>
    <mergeCell ref="B65:C65"/>
    <mergeCell ref="D65:F65"/>
    <mergeCell ref="G65:I65"/>
    <mergeCell ref="B55:C55"/>
    <mergeCell ref="B57:C57"/>
    <mergeCell ref="G58:I58"/>
    <mergeCell ref="D57:F57"/>
    <mergeCell ref="D60:F60"/>
    <mergeCell ref="D55:F55"/>
    <mergeCell ref="G55:I55"/>
    <mergeCell ref="B59:C59"/>
    <mergeCell ref="G60:I60"/>
    <mergeCell ref="G57:I57"/>
    <mergeCell ref="G56:I56"/>
    <mergeCell ref="D51:F51"/>
    <mergeCell ref="G51:I51"/>
    <mergeCell ref="B54:C54"/>
    <mergeCell ref="D54:F54"/>
    <mergeCell ref="G54:I54"/>
    <mergeCell ref="B50:C50"/>
    <mergeCell ref="D40:F40"/>
    <mergeCell ref="G40:I40"/>
    <mergeCell ref="B48:C48"/>
    <mergeCell ref="D48:F48"/>
    <mergeCell ref="G48:I48"/>
    <mergeCell ref="B46:C46"/>
    <mergeCell ref="G46:I46"/>
    <mergeCell ref="D46:F46"/>
    <mergeCell ref="C2:J4"/>
    <mergeCell ref="K2:L2"/>
    <mergeCell ref="K3:L3"/>
    <mergeCell ref="K4:L4"/>
    <mergeCell ref="B7:C7"/>
    <mergeCell ref="D7:L7"/>
    <mergeCell ref="B6:C6"/>
    <mergeCell ref="D6:L6"/>
    <mergeCell ref="B8:C8"/>
    <mergeCell ref="D8:L8"/>
    <mergeCell ref="B10:C10"/>
    <mergeCell ref="D10:L10"/>
    <mergeCell ref="C12:F12"/>
    <mergeCell ref="G12:I12"/>
    <mergeCell ref="J12:M12"/>
    <mergeCell ref="B9:C9"/>
    <mergeCell ref="C13:M13"/>
    <mergeCell ref="C14:F14"/>
    <mergeCell ref="G14:I14"/>
    <mergeCell ref="J14:M14"/>
    <mergeCell ref="B19:C19"/>
    <mergeCell ref="D19:I19"/>
    <mergeCell ref="J19:M19"/>
    <mergeCell ref="B20:M20"/>
    <mergeCell ref="B21:M21"/>
    <mergeCell ref="B22:M22"/>
    <mergeCell ref="B23:M23"/>
    <mergeCell ref="C15:F15"/>
    <mergeCell ref="G15:I15"/>
    <mergeCell ref="J15:M15"/>
    <mergeCell ref="C16:F16"/>
    <mergeCell ref="G16:M16"/>
    <mergeCell ref="B17:C17"/>
    <mergeCell ref="D17:I17"/>
    <mergeCell ref="J17:M17"/>
    <mergeCell ref="B18:C18"/>
    <mergeCell ref="D18:I18"/>
    <mergeCell ref="J18:M18"/>
    <mergeCell ref="B24:M28"/>
    <mergeCell ref="B29:M29"/>
    <mergeCell ref="B30:M30"/>
    <mergeCell ref="B31:M31"/>
    <mergeCell ref="B32:C33"/>
    <mergeCell ref="D32:F32"/>
    <mergeCell ref="G32:I32"/>
    <mergeCell ref="J32:M33"/>
    <mergeCell ref="D33:F33"/>
    <mergeCell ref="G33:I33"/>
    <mergeCell ref="B34:C34"/>
    <mergeCell ref="D34:F34"/>
    <mergeCell ref="G34:I34"/>
    <mergeCell ref="J35:M35"/>
    <mergeCell ref="B36:C36"/>
    <mergeCell ref="D36:F36"/>
    <mergeCell ref="G36:I36"/>
    <mergeCell ref="B35:C35"/>
    <mergeCell ref="D35:F35"/>
    <mergeCell ref="G35:I35"/>
    <mergeCell ref="J36:M39"/>
    <mergeCell ref="J34:K34"/>
    <mergeCell ref="L34:M34"/>
    <mergeCell ref="B37:C37"/>
    <mergeCell ref="D37:F37"/>
    <mergeCell ref="G37:I37"/>
    <mergeCell ref="B38:C38"/>
    <mergeCell ref="D38:F38"/>
    <mergeCell ref="G38:I38"/>
    <mergeCell ref="B39:C39"/>
    <mergeCell ref="D39:F39"/>
    <mergeCell ref="G39:I39"/>
    <mergeCell ref="J40:M40"/>
    <mergeCell ref="B44:C44"/>
    <mergeCell ref="D44:F44"/>
    <mergeCell ref="G44:I44"/>
    <mergeCell ref="B41:C41"/>
    <mergeCell ref="J41:M44"/>
    <mergeCell ref="B42:C42"/>
    <mergeCell ref="B45:C45"/>
    <mergeCell ref="G45:I45"/>
    <mergeCell ref="D45:F45"/>
    <mergeCell ref="D41:F41"/>
    <mergeCell ref="G41:I41"/>
    <mergeCell ref="B43:C43"/>
    <mergeCell ref="D43:F43"/>
    <mergeCell ref="G43:I43"/>
    <mergeCell ref="D42:F42"/>
    <mergeCell ref="G42:I42"/>
    <mergeCell ref="B40:C40"/>
    <mergeCell ref="B69:C69"/>
    <mergeCell ref="D69:F69"/>
    <mergeCell ref="G69:I69"/>
    <mergeCell ref="B70:C70"/>
    <mergeCell ref="D70:F70"/>
    <mergeCell ref="B72:C72"/>
    <mergeCell ref="D72:F72"/>
    <mergeCell ref="B47:C47"/>
    <mergeCell ref="D47:F47"/>
    <mergeCell ref="G47:I47"/>
    <mergeCell ref="B49:C49"/>
    <mergeCell ref="B56:C56"/>
    <mergeCell ref="D56:F56"/>
    <mergeCell ref="G49:I49"/>
    <mergeCell ref="D59:F59"/>
    <mergeCell ref="G59:I59"/>
    <mergeCell ref="B61:C61"/>
    <mergeCell ref="D61:F61"/>
    <mergeCell ref="G61:I61"/>
    <mergeCell ref="B62:C62"/>
    <mergeCell ref="D62:F62"/>
    <mergeCell ref="D50:F50"/>
    <mergeCell ref="G50:I50"/>
    <mergeCell ref="B51:C51"/>
    <mergeCell ref="J66:M69"/>
    <mergeCell ref="J45:K45"/>
    <mergeCell ref="L45:M45"/>
    <mergeCell ref="J46:M47"/>
    <mergeCell ref="J48:M54"/>
    <mergeCell ref="J55:M56"/>
    <mergeCell ref="J57:M63"/>
    <mergeCell ref="J64:M65"/>
    <mergeCell ref="B66:C66"/>
    <mergeCell ref="D66:F66"/>
    <mergeCell ref="G66:I66"/>
    <mergeCell ref="B60:C60"/>
    <mergeCell ref="G62:I62"/>
    <mergeCell ref="B63:C63"/>
    <mergeCell ref="D63:F63"/>
    <mergeCell ref="G63:I63"/>
    <mergeCell ref="D49:F49"/>
    <mergeCell ref="B52:C52"/>
    <mergeCell ref="D52:F52"/>
    <mergeCell ref="G52:I52"/>
    <mergeCell ref="B53:C53"/>
    <mergeCell ref="D58:F58"/>
    <mergeCell ref="D53:F53"/>
    <mergeCell ref="G53:I53"/>
  </mergeCells>
  <conditionalFormatting sqref="R13">
    <cfRule type="iconSet" priority="1">
      <iconSet>
        <cfvo type="percent" val="0"/>
        <cfvo type="percent" val="33"/>
        <cfvo type="percent" val="67"/>
      </iconSet>
    </cfRule>
  </conditionalFormatting>
  <pageMargins left="0.70866141732283472" right="0.70866141732283472" top="0.74803149606299213" bottom="0.74803149606299213" header="0.31496062992125984" footer="0.31496062992125984"/>
  <pageSetup scale="81" fitToHeight="0" orientation="portrait" r:id="rId1"/>
  <rowBreaks count="2" manualBreakCount="2">
    <brk id="44" max="12" man="1"/>
    <brk id="69" max="1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a16ba950-d015-4cbc-806e-9cba0f1b5528">
      <UserInfo>
        <DisplayName/>
        <AccountId xsi:nil="true"/>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F9D34C1-5F61-4754-8302-0E6F21E5CF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836D07A-3E09-4A39-AC74-8B6FA4B2F32F}">
  <ds:schemaRefs>
    <ds:schemaRef ds:uri="http://www.w3.org/XML/1998/namespace"/>
    <ds:schemaRef ds:uri="http://schemas.microsoft.com/office/2006/documentManagement/types"/>
    <ds:schemaRef ds:uri="http://schemas.microsoft.com/office/2006/metadata/properties"/>
    <ds:schemaRef ds:uri="http://purl.org/dc/terms/"/>
    <ds:schemaRef ds:uri="http://schemas.microsoft.com/office/infopath/2007/PartnerControls"/>
    <ds:schemaRef ds:uri="http://purl.org/dc/elements/1.1/"/>
    <ds:schemaRef ds:uri="http://purl.org/dc/dcmitype/"/>
    <ds:schemaRef ds:uri="http://schemas.openxmlformats.org/package/2006/metadata/core-properties"/>
    <ds:schemaRef ds:uri="47cb3e12-45b3-4531-b84f-87359d4b7239"/>
    <ds:schemaRef ds:uri="a16ba950-d015-4cbc-806e-9cba0f1b5528"/>
  </ds:schemaRefs>
</ds:datastoreItem>
</file>

<file path=customXml/itemProps3.xml><?xml version="1.0" encoding="utf-8"?>
<ds:datastoreItem xmlns:ds="http://schemas.openxmlformats.org/officeDocument/2006/customXml" ds:itemID="{D3E8777F-C22B-4D54-810E-F15E0DF2F7E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8</vt:i4>
      </vt:variant>
    </vt:vector>
  </HeadingPairs>
  <TitlesOfParts>
    <vt:vector size="14" baseType="lpstr">
      <vt:lpstr>Evaluación Presupuestal</vt:lpstr>
      <vt:lpstr>Evaluación Juridica</vt:lpstr>
      <vt:lpstr>Evaluación Competitiv-Promoción</vt:lpstr>
      <vt:lpstr>Concepto Integral</vt:lpstr>
      <vt:lpstr>Evaluación infraestr obra</vt:lpstr>
      <vt:lpstr>Evalua Infraestr estudios-diseñ</vt:lpstr>
      <vt:lpstr>'Concepto Integral'!Área_de_impresión</vt:lpstr>
      <vt:lpstr>'Evalua Infraestr estudios-diseñ'!Área_de_impresión</vt:lpstr>
      <vt:lpstr>'Evaluación infraestr obra'!Área_de_impresión</vt:lpstr>
      <vt:lpstr>'Evaluación Juridica'!Área_de_impresión</vt:lpstr>
      <vt:lpstr>'Evaluación Presupuestal'!Área_de_impresión</vt:lpstr>
      <vt:lpstr>'Evalua Infraestr estudios-diseñ'!Títulos_a_imprimir</vt:lpstr>
      <vt:lpstr>'Evaluación Competitiv-Promoción'!Títulos_a_imprimir</vt:lpstr>
      <vt:lpstr>'Evaluación infraestr obra'!Títulos_a_imprimir</vt:lpstr>
    </vt:vector>
  </TitlesOfParts>
  <Company>Alejandro Colmenares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Adriana Lozano Andrade</dc:creator>
  <cp:lastModifiedBy>Lina Marcela Morales Botero</cp:lastModifiedBy>
  <cp:lastPrinted>2020-09-30T16:17:19Z</cp:lastPrinted>
  <dcterms:created xsi:type="dcterms:W3CDTF">2000-01-01T05:43:02Z</dcterms:created>
  <dcterms:modified xsi:type="dcterms:W3CDTF">2020-09-30T16:17:26Z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y fmtid="{D5CDD505-2E9C-101B-9397-08002B2CF9AE}" pid="3" name="Order">
    <vt:r8>56984600</vt:r8>
  </property>
  <property fmtid="{D5CDD505-2E9C-101B-9397-08002B2CF9AE}" pid="4" name="ComplianceAssetId">
    <vt:lpwstr/>
  </property>
</Properties>
</file>