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harts/chart1.xml" ContentType="application/vnd.openxmlformats-officedocument.drawingml.chart+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Achavez\Google Drive\ACHAVES\Listado maestro\Modelo gestión\3Gestión Proyectos\5 IndicadoresProcesos\"/>
    </mc:Choice>
  </mc:AlternateContent>
  <bookViews>
    <workbookView xWindow="0" yWindow="0" windowWidth="20490" windowHeight="7755" tabRatio="525" firstSheet="1" activeTab="2"/>
  </bookViews>
  <sheets>
    <sheet name="Ficha tecnica de indicador" sheetId="4" r:id="rId1"/>
    <sheet name="Ficha medición indicador" sheetId="12" r:id="rId2"/>
    <sheet name="soporte" sheetId="15" r:id="rId3"/>
  </sheets>
  <definedNames>
    <definedName name="_xlnm.Print_Area" localSheetId="1">'Ficha medición indicador'!$B$2:$J$67</definedName>
    <definedName name="_xlnm.Print_Area" localSheetId="0">'Ficha tecnica de indicador'!$B$1:$E$16</definedName>
    <definedName name="_xlnm.Print_Area" localSheetId="2">soporte!$A$1:$U$35</definedName>
  </definedNames>
  <calcPr calcId="152511"/>
</workbook>
</file>

<file path=xl/calcChain.xml><?xml version="1.0" encoding="utf-8"?>
<calcChain xmlns="http://schemas.openxmlformats.org/spreadsheetml/2006/main">
  <c r="T35" i="15" l="1"/>
  <c r="F34" i="12" l="1"/>
  <c r="F9" i="12" l="1"/>
  <c r="L34" i="12" l="1"/>
  <c r="E34" i="12"/>
  <c r="L33" i="12"/>
  <c r="E33" i="12"/>
  <c r="F33" i="12" s="1"/>
  <c r="L32" i="12"/>
  <c r="E32" i="12"/>
  <c r="F32" i="12" s="1"/>
  <c r="L31" i="12"/>
  <c r="E31" i="12"/>
  <c r="F31" i="12" s="1"/>
  <c r="L30" i="12"/>
  <c r="E30" i="12"/>
  <c r="F30" i="12" s="1"/>
  <c r="L29" i="12"/>
  <c r="E29" i="12"/>
  <c r="F29" i="12" s="1"/>
  <c r="L28" i="12"/>
  <c r="E28" i="12"/>
  <c r="F28" i="12" s="1"/>
  <c r="L27" i="12"/>
  <c r="F27" i="12"/>
  <c r="E27" i="12"/>
  <c r="L26" i="12"/>
  <c r="E26" i="12"/>
  <c r="F26" i="12" s="1"/>
  <c r="L25" i="12"/>
  <c r="E25" i="12"/>
  <c r="F25" i="12" s="1"/>
  <c r="L24" i="12"/>
  <c r="E24" i="12"/>
  <c r="F24" i="12" s="1"/>
  <c r="L23" i="12"/>
  <c r="E23" i="12"/>
  <c r="F23" i="12" s="1"/>
</calcChain>
</file>

<file path=xl/comments1.xml><?xml version="1.0" encoding="utf-8"?>
<comments xmlns="http://schemas.openxmlformats.org/spreadsheetml/2006/main">
  <authors>
    <author>Owner</author>
  </authors>
  <commentList>
    <comment ref="H9" authorId="0" shapeId="0">
      <text>
        <r>
          <rPr>
            <b/>
            <sz val="9"/>
            <color indexed="81"/>
            <rFont val="Tahoma"/>
            <family val="2"/>
          </rPr>
          <t>corresponde al Nivel de referencia de la ficha tecnica del indicador</t>
        </r>
      </text>
    </comment>
    <comment ref="J9" authorId="0" shapeId="0">
      <text>
        <r>
          <rPr>
            <b/>
            <sz val="9"/>
            <color indexed="81"/>
            <rFont val="Tahoma"/>
            <family val="2"/>
          </rPr>
          <t>corresponde a la Períodicidad del Cálculo de la ficha tecnica del indicador</t>
        </r>
      </text>
    </comment>
  </commentList>
</comments>
</file>

<file path=xl/sharedStrings.xml><?xml version="1.0" encoding="utf-8"?>
<sst xmlns="http://schemas.openxmlformats.org/spreadsheetml/2006/main" count="99" uniqueCount="96">
  <si>
    <t>Nombre del indicador</t>
  </si>
  <si>
    <t>Objetivo del indicador</t>
  </si>
  <si>
    <t xml:space="preserve">Escala:            </t>
  </si>
  <si>
    <t>Tipo de Indicador</t>
  </si>
  <si>
    <t>Tendencia</t>
  </si>
  <si>
    <t>Nivel de referencia:</t>
  </si>
  <si>
    <t>Criterio para establecer el nivel de referencia:</t>
  </si>
  <si>
    <t>RESPONSABILIDADES</t>
  </si>
  <si>
    <t>Observaciones:</t>
  </si>
  <si>
    <t>Información del indicador</t>
  </si>
  <si>
    <t>Período reportado</t>
  </si>
  <si>
    <t>Nombre del indicador:</t>
  </si>
  <si>
    <t>Fórmula</t>
  </si>
  <si>
    <t>Meta</t>
  </si>
  <si>
    <t>Periodicidad</t>
  </si>
  <si>
    <t xml:space="preserve">         &lt;&lt;&lt;&lt; seleccionar opción según la tendencia del indicador</t>
  </si>
  <si>
    <t>Mes</t>
  </si>
  <si>
    <t>Medición</t>
  </si>
  <si>
    <t>Enero</t>
  </si>
  <si>
    <t>Febrero</t>
  </si>
  <si>
    <t>Marzo</t>
  </si>
  <si>
    <t>Abril</t>
  </si>
  <si>
    <t>Mayo</t>
  </si>
  <si>
    <t>Junio</t>
  </si>
  <si>
    <t>Julio</t>
  </si>
  <si>
    <t>Agosto</t>
  </si>
  <si>
    <t>Septiembre</t>
  </si>
  <si>
    <t>Octubre</t>
  </si>
  <si>
    <t>Noviembre</t>
  </si>
  <si>
    <t>Diciembre</t>
  </si>
  <si>
    <t>ANALISIS DE DATOS</t>
  </si>
  <si>
    <t>Glosario de términos</t>
  </si>
  <si>
    <t>No hay medición</t>
  </si>
  <si>
    <t>La meta indica que se debe efectuar medición en el periodo, efectue la revisión e indique el motivo por el cual no se registro</t>
  </si>
  <si>
    <t>Verifique si el resultado está en los margenes de tolerancia establecidos en la ficha técnica del indicador.  En caso negativo, indique en el análisis del indicador si es conveniente establecer una acción correctiva</t>
  </si>
  <si>
    <t>Debe indicar las razones por las cuales se presenta la desviación, determinar si está dentro del margen de tolerancia y formular las acciones correctivas necesarias (si aplican) para alcanzar el resultado esperado</t>
  </si>
  <si>
    <t>Debe indicar las causas por las que se presenta la diferencia, elaborar un formato de acciones correctivas y evaluar la necesidad de cambiar la meta establecida y/o modificar el indicador</t>
  </si>
  <si>
    <t>La meta es 0</t>
  </si>
  <si>
    <t>No es posible determinar variación porcentual. Verifique que no haya mediciones programadas para el periodo; en caso de que la meta determinada sea 0, evalue si la desviación es aceptable para el indicador y mencionelo en el análisis</t>
  </si>
  <si>
    <t>La meta es 0, especifique en el ANALISIS DE DATOS el resultado de la medición con respecto a la meta programada</t>
  </si>
  <si>
    <t>Advertencia: No se cumplió la meta esperada para el periodo.</t>
  </si>
  <si>
    <t>Cumple la meta, se recomienda hacer seguimiento para no sobrepasar el límite.</t>
  </si>
  <si>
    <t>Desviación tolerable: el resultado se desvia de la meta esperada hasta en un 7%.</t>
  </si>
  <si>
    <t>Se cumplió con la meta esperada para el periodo.</t>
  </si>
  <si>
    <t xml:space="preserve">Método de Graficación: </t>
  </si>
  <si>
    <t>Responsable del cálculo:</t>
  </si>
  <si>
    <t xml:space="preserve">Fuentes de datos: </t>
  </si>
  <si>
    <t>Períodicidad cálculo:</t>
  </si>
  <si>
    <t>Nivel de desagregación:</t>
  </si>
  <si>
    <t>Responsable del seguimiento y análisis:</t>
  </si>
  <si>
    <t xml:space="preserve">Fórmula:          </t>
  </si>
  <si>
    <t>Porcentaje</t>
  </si>
  <si>
    <t>Creciente</t>
  </si>
  <si>
    <t>Tendencia Histórica</t>
  </si>
  <si>
    <t>Diagrama de barras</t>
  </si>
  <si>
    <t xml:space="preserve"> El ideal de la medición es que sea</t>
  </si>
  <si>
    <t>mayor que la meta</t>
  </si>
  <si>
    <t>Resultado del período reportado</t>
  </si>
  <si>
    <t xml:space="preserve">Gerente de Promoción y Mercadeo, Gerente de Competitividad y Apoyo a las Regiones, Gerente de Infraestructura </t>
  </si>
  <si>
    <t>Gerencia de Promoción y Mercadeo, Gerencia de Competitividad y Apoyo a las Regiones, y Gerencia de Infraestructura</t>
  </si>
  <si>
    <t>Nombre del Proyecto</t>
  </si>
  <si>
    <t>Programa</t>
  </si>
  <si>
    <t>Eficiencia</t>
  </si>
  <si>
    <r>
      <t xml:space="preserve">Proceso: </t>
    </r>
    <r>
      <rPr>
        <sz val="10"/>
        <color theme="1"/>
        <rFont val="Arial"/>
        <family val="2"/>
      </rPr>
      <t>Gestión de Proyectos</t>
    </r>
  </si>
  <si>
    <r>
      <t>Objetivo del Proceso:</t>
    </r>
    <r>
      <rPr>
        <sz val="10"/>
        <color rgb="FFA21984"/>
        <rFont val="Arial"/>
        <family val="2"/>
      </rPr>
      <t xml:space="preserve">  </t>
    </r>
    <r>
      <rPr>
        <sz val="10"/>
        <color theme="1"/>
        <rFont val="Arial"/>
        <family val="2"/>
      </rPr>
      <t xml:space="preserve">Formular, evaluar y presentar proyectos para la asignación de recursos que mejoran la competitividad,  la promoción y la infraestructura del sector turístico, realizando control y seguimiento adecuado a la ejecución de los mismos. </t>
    </r>
  </si>
  <si>
    <t>Gerente de  Planeación Fontur</t>
  </si>
  <si>
    <r>
      <t xml:space="preserve">Proceso: </t>
    </r>
    <r>
      <rPr>
        <sz val="10"/>
        <color rgb="FFA21984"/>
        <rFont val="Arial"/>
        <family val="2"/>
      </rPr>
      <t>Gestión de Proyectos</t>
    </r>
  </si>
  <si>
    <t>Semestral</t>
  </si>
  <si>
    <t>Informe de proyectos liberados frente a los terminados</t>
  </si>
  <si>
    <t>(Número de Proyectos liberados / Número de Proyectos finalizados)*100</t>
  </si>
  <si>
    <t xml:space="preserve">Medir porcentualmente la cantidad de proyectos lierados frente a los proyectos finalizados.
</t>
  </si>
  <si>
    <t>Porcentaje de proyectos liberados con respecto a los proyectos finalizados.</t>
  </si>
  <si>
    <t>FICHA TECNICA DE INDICADOR DEL PORCENTAJE DE  PROYECTOS LIBERADOS DE LOS FINALIZADOS</t>
  </si>
  <si>
    <t>FICHA TECNICA DE INDICADOR DEL PORCENTAJE DE  PROYECTOS LIBERADOS FRENTE A LOS PROYECTOS FINALIZADOS</t>
  </si>
  <si>
    <t>INFORME DE PROYECTOS CON ACTA DE LIBERACIÓN FRENTE A LOS PROYECTOS FINALIZADOS</t>
  </si>
  <si>
    <t>Porcentaje de proyectos liberados frente a los proyectos finalizados.</t>
  </si>
  <si>
    <t>Año Aprobación  Proyecto</t>
  </si>
  <si>
    <t>Código Proyecto</t>
  </si>
  <si>
    <t>Entidad Proponente</t>
  </si>
  <si>
    <t>Línea Estratégica</t>
  </si>
  <si>
    <t>Fuente</t>
  </si>
  <si>
    <t>Valor Proyecto</t>
  </si>
  <si>
    <t>Valor Contrato</t>
  </si>
  <si>
    <t>No. Contrato</t>
  </si>
  <si>
    <t>Valor del Contrato</t>
  </si>
  <si>
    <t>Valor Ejecutado del Contrato</t>
  </si>
  <si>
    <t>Saldo a liberar del Contrato</t>
  </si>
  <si>
    <t>Valor Pago</t>
  </si>
  <si>
    <t>Valor a Liberar</t>
  </si>
  <si>
    <t>Total Ejecutado del Proyecto</t>
  </si>
  <si>
    <t>Valor liberar proyecto</t>
  </si>
  <si>
    <t>Valor a liberar
contrato</t>
  </si>
  <si>
    <t>Saldo total a liberar</t>
  </si>
  <si>
    <t>Observaciones</t>
  </si>
  <si>
    <t>SUBTOTAL PROYECTOS Y CONTRATOS AÑOS xxxx CON SALDO PARA LIBERAR</t>
  </si>
  <si>
    <t>En el análisis indicar la causa por la cual no ha sido liberado, teniendo en cuenta la política de liberación que se adjunta.</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</si>
</sst>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quot;$&quot;* #,##0.00_-;\-&quot;$&quot;* #,##0.00_-;_-&quot;$&quot;* &quot;-&quot;??_-;_-@_-"/>
    <numFmt numFmtId="43" formatCode="_-* #,##0.00_-;\-* #,##0.00_-;_-* &quot;-&quot;??_-;_-@_-"/>
    <numFmt numFmtId="164" formatCode="_(&quot;$&quot;\ * #,##0.00_);_(&quot;$&quot;\ * \(#,##0.00\);_(&quot;$&quot;\ * &quot;-&quot;??_);_(@_)"/>
    <numFmt numFmtId="165" formatCode="#,##0.00\ &quot;€&quot;;\-#,##0.00\ &quot;€&quot;"/>
    <numFmt numFmtId="166" formatCode="_-* #,##0.00\ _€_-;\-* #,##0.00\ _€_-;_-* &quot;-&quot;??\ _€_-;_-@_-"/>
    <numFmt numFmtId="167" formatCode="_ * #,##0.00_ ;_ * \-#,##0.00_ ;_ * &quot;-&quot;??_ ;_ @_ "/>
    <numFmt numFmtId="168" formatCode="_ * #,##0.0_ ;_ * \-#,##0.0_ ;_ * &quot;-&quot;??_ ;_ @_ "/>
    <numFmt numFmtId="169" formatCode="_ * #,##0.0000_ ;_ * \-#,##0.0000_ ;_ * &quot;-&quot;??_ ;_ @_ "/>
    <numFmt numFmtId="170" formatCode="_-* #,##0.0000\ _€_-;\-* #,##0.0000\ _€_-;_-* &quot;-&quot;??\ _€_-;_-@_-"/>
    <numFmt numFmtId="171" formatCode="_ * #,##0_ ;_ * \-#,##0_ ;_ * &quot;-&quot;??_ ;_ @_ "/>
  </numFmts>
  <fonts count="26" x14ac:knownFonts="1">
    <font>
      <sz val="10"/>
      <name val="Arial"/>
    </font>
    <font>
      <sz val="11"/>
      <color theme="1"/>
      <name val="Calibri"/>
      <family val="2"/>
      <scheme val="minor"/>
    </font>
    <font>
      <sz val="11"/>
      <color theme="1"/>
      <name val="Calibri"/>
      <family val="2"/>
      <scheme val="minor"/>
    </font>
    <font>
      <sz val="10"/>
      <name val="Arial"/>
      <family val="2"/>
    </font>
    <font>
      <sz val="10"/>
      <name val="Arial"/>
      <family val="2"/>
    </font>
    <font>
      <b/>
      <sz val="9"/>
      <color indexed="81"/>
      <name val="Tahoma"/>
      <family val="2"/>
    </font>
    <font>
      <b/>
      <sz val="10"/>
      <name val="Arial"/>
      <family val="2"/>
    </font>
    <font>
      <sz val="10"/>
      <color theme="1"/>
      <name val="Arial"/>
      <family val="2"/>
    </font>
    <font>
      <b/>
      <sz val="12"/>
      <name val="Arial"/>
      <family val="2"/>
    </font>
    <font>
      <b/>
      <sz val="12"/>
      <color rgb="FFA21984"/>
      <name val="Arial"/>
      <family val="2"/>
    </font>
    <font>
      <b/>
      <sz val="12"/>
      <color theme="1"/>
      <name val="Arial"/>
      <family val="2"/>
    </font>
    <font>
      <sz val="9"/>
      <color theme="1"/>
      <name val="Arial"/>
      <family val="2"/>
    </font>
    <font>
      <sz val="9"/>
      <name val="Arial"/>
      <family val="2"/>
    </font>
    <font>
      <b/>
      <i/>
      <sz val="10"/>
      <name val="Arial"/>
      <family val="2"/>
    </font>
    <font>
      <b/>
      <sz val="10"/>
      <color rgb="FFA21984"/>
      <name val="Arial"/>
      <family val="2"/>
    </font>
    <font>
      <sz val="10"/>
      <color rgb="FFA21984"/>
      <name val="Arial"/>
      <family val="2"/>
    </font>
    <font>
      <i/>
      <sz val="10"/>
      <name val="Arial"/>
      <family val="2"/>
    </font>
    <font>
      <sz val="10"/>
      <color indexed="12"/>
      <name val="Arial"/>
      <family val="2"/>
    </font>
    <font>
      <b/>
      <i/>
      <sz val="10"/>
      <color indexed="10"/>
      <name val="Arial"/>
      <family val="2"/>
    </font>
    <font>
      <i/>
      <sz val="10"/>
      <color indexed="12"/>
      <name val="Arial"/>
      <family val="2"/>
    </font>
    <font>
      <sz val="11"/>
      <color indexed="8"/>
      <name val="Calibri"/>
      <family val="2"/>
    </font>
    <font>
      <sz val="11"/>
      <name val="Futura Std Book"/>
      <family val="2"/>
    </font>
    <font>
      <b/>
      <sz val="11"/>
      <name val="Futura Std Book"/>
      <family val="2"/>
    </font>
    <font>
      <b/>
      <sz val="14"/>
      <color rgb="FFA21984"/>
      <name val="Futura Std Book"/>
      <family val="2"/>
    </font>
    <font>
      <sz val="14"/>
      <name val="Futura Std Book"/>
      <family val="2"/>
    </font>
    <font>
      <b/>
      <sz val="11"/>
      <color rgb="FF000000"/>
      <name val="Futura Std Book"/>
      <family val="2"/>
    </font>
  </fonts>
  <fills count="8">
    <fill>
      <patternFill patternType="none"/>
    </fill>
    <fill>
      <patternFill patternType="gray125"/>
    </fill>
    <fill>
      <patternFill patternType="solid">
        <fgColor theme="0"/>
        <bgColor indexed="64"/>
      </patternFill>
    </fill>
    <fill>
      <patternFill patternType="solid">
        <fgColor indexed="11"/>
        <bgColor indexed="64"/>
      </patternFill>
    </fill>
    <fill>
      <patternFill patternType="solid">
        <fgColor indexed="13"/>
        <bgColor indexed="64"/>
      </patternFill>
    </fill>
    <fill>
      <patternFill patternType="solid">
        <fgColor indexed="10"/>
        <bgColor indexed="64"/>
      </patternFill>
    </fill>
    <fill>
      <patternFill patternType="solid">
        <fgColor theme="0" tint="-4.9989318521683403E-2"/>
        <bgColor indexed="64"/>
      </patternFill>
    </fill>
    <fill>
      <patternFill patternType="solid">
        <fgColor theme="0" tint="-0.249977111117893"/>
        <bgColor indexed="64"/>
      </patternFill>
    </fill>
  </fills>
  <borders count="21">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style="thin">
        <color theme="0"/>
      </right>
      <top style="thin">
        <color theme="0" tint="-0.24994659260841701"/>
      </top>
      <bottom style="thin">
        <color theme="0" tint="-0.24994659260841701"/>
      </bottom>
      <diagonal/>
    </border>
    <border>
      <left style="thin">
        <color theme="0" tint="-0.24994659260841701"/>
      </left>
      <right style="thin">
        <color theme="0"/>
      </right>
      <top style="thin">
        <color theme="0" tint="-0.24994659260841701"/>
      </top>
      <bottom style="thin">
        <color theme="0"/>
      </bottom>
      <diagonal/>
    </border>
    <border>
      <left style="thin">
        <color theme="0"/>
      </left>
      <right style="thin">
        <color theme="0"/>
      </right>
      <top style="thin">
        <color theme="0" tint="-0.24994659260841701"/>
      </top>
      <bottom style="thin">
        <color theme="0"/>
      </bottom>
      <diagonal/>
    </border>
    <border>
      <left style="thin">
        <color theme="0"/>
      </left>
      <right style="thin">
        <color theme="0" tint="-0.24994659260841701"/>
      </right>
      <top style="thin">
        <color theme="0" tint="-0.24994659260841701"/>
      </top>
      <bottom style="thin">
        <color theme="0"/>
      </bottom>
      <diagonal/>
    </border>
    <border>
      <left style="thin">
        <color theme="0" tint="-0.24994659260841701"/>
      </left>
      <right style="thin">
        <color theme="0"/>
      </right>
      <top style="thin">
        <color theme="0"/>
      </top>
      <bottom style="thin">
        <color theme="0" tint="-0.24994659260841701"/>
      </bottom>
      <diagonal/>
    </border>
    <border>
      <left style="thin">
        <color theme="0"/>
      </left>
      <right style="thin">
        <color theme="0"/>
      </right>
      <top style="thin">
        <color theme="0"/>
      </top>
      <bottom style="thin">
        <color theme="0" tint="-0.24994659260841701"/>
      </bottom>
      <diagonal/>
    </border>
    <border>
      <left style="thin">
        <color theme="0"/>
      </left>
      <right style="thin">
        <color theme="0" tint="-0.24994659260841701"/>
      </right>
      <top style="thin">
        <color theme="0"/>
      </top>
      <bottom style="thin">
        <color theme="0" tint="-0.24994659260841701"/>
      </bottom>
      <diagonal/>
    </border>
    <border>
      <left style="thin">
        <color theme="0" tint="-0.24994659260841701"/>
      </left>
      <right/>
      <top style="thin">
        <color theme="0" tint="-0.24994659260841701"/>
      </top>
      <bottom style="thin">
        <color theme="0" tint="-0.24994659260841701"/>
      </bottom>
      <diagonal/>
    </border>
    <border>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s>
  <cellStyleXfs count="14">
    <xf numFmtId="0" fontId="0" fillId="0" borderId="0"/>
    <xf numFmtId="43" fontId="4" fillId="0" borderId="0" applyFont="0" applyFill="0" applyBorder="0" applyAlignment="0" applyProtection="0"/>
    <xf numFmtId="0" fontId="3" fillId="0" borderId="0" applyFont="0" applyFill="0" applyBorder="0" applyAlignment="0" applyProtection="0"/>
    <xf numFmtId="165" fontId="3" fillId="0" borderId="0" applyFont="0" applyFill="0" applyBorder="0" applyAlignment="0" applyProtection="0"/>
    <xf numFmtId="0" fontId="3" fillId="0" borderId="0"/>
    <xf numFmtId="0" fontId="2" fillId="0" borderId="0"/>
    <xf numFmtId="167" fontId="3" fillId="0" borderId="0" applyFont="0" applyFill="0" applyBorder="0" applyAlignment="0" applyProtection="0"/>
    <xf numFmtId="166" fontId="3" fillId="0" borderId="0" applyFont="0" applyFill="0" applyBorder="0" applyAlignment="0" applyProtection="0"/>
    <xf numFmtId="9" fontId="3" fillId="0" borderId="0" applyFont="0" applyFill="0" applyBorder="0" applyAlignment="0" applyProtection="0"/>
    <xf numFmtId="0" fontId="3" fillId="0" borderId="0"/>
    <xf numFmtId="0" fontId="20" fillId="0" borderId="0"/>
    <xf numFmtId="44" fontId="1" fillId="0" borderId="0" applyFont="0" applyFill="0" applyBorder="0" applyAlignment="0" applyProtection="0"/>
    <xf numFmtId="0" fontId="3" fillId="0" borderId="0"/>
    <xf numFmtId="167" fontId="3" fillId="0" borderId="0" applyFont="0" applyFill="0" applyBorder="0" applyAlignment="0" applyProtection="0"/>
  </cellStyleXfs>
  <cellXfs count="155">
    <xf numFmtId="0" fontId="0" fillId="0" borderId="0" xfId="0"/>
    <xf numFmtId="0" fontId="12" fillId="2" borderId="10" xfId="5" applyFont="1" applyFill="1" applyBorder="1" applyAlignment="1">
      <alignment horizontal="left" vertical="center" wrapText="1"/>
    </xf>
    <xf numFmtId="0" fontId="7" fillId="2" borderId="0" xfId="5" applyFont="1" applyFill="1"/>
    <xf numFmtId="0" fontId="7" fillId="2" borderId="2" xfId="5" applyFont="1" applyFill="1" applyBorder="1"/>
    <xf numFmtId="0" fontId="3" fillId="2" borderId="0" xfId="5" applyFont="1" applyFill="1"/>
    <xf numFmtId="0" fontId="6" fillId="2" borderId="9" xfId="5" applyFont="1" applyFill="1" applyBorder="1" applyAlignment="1">
      <alignment vertical="center" wrapText="1"/>
    </xf>
    <xf numFmtId="0" fontId="7" fillId="2" borderId="0" xfId="5" applyFont="1" applyFill="1" applyBorder="1"/>
    <xf numFmtId="0" fontId="13" fillId="2" borderId="5" xfId="5" applyFont="1" applyFill="1" applyBorder="1" applyAlignment="1">
      <alignment horizontal="center" vertical="center" wrapText="1"/>
    </xf>
    <xf numFmtId="0" fontId="3" fillId="2" borderId="0" xfId="5" applyFont="1" applyFill="1" applyAlignment="1">
      <alignment vertical="center"/>
    </xf>
    <xf numFmtId="0" fontId="7" fillId="2" borderId="0" xfId="5" applyFont="1" applyFill="1" applyAlignment="1">
      <alignment vertical="center"/>
    </xf>
    <xf numFmtId="0" fontId="6" fillId="2" borderId="1" xfId="5" applyFont="1" applyFill="1" applyBorder="1" applyAlignment="1">
      <alignment vertical="center" wrapText="1"/>
    </xf>
    <xf numFmtId="0" fontId="3" fillId="2" borderId="1" xfId="5" applyFont="1" applyFill="1" applyBorder="1" applyAlignment="1">
      <alignment horizontal="left" vertical="center" wrapText="1"/>
    </xf>
    <xf numFmtId="0" fontId="3" fillId="2" borderId="1" xfId="5" applyFont="1" applyFill="1" applyBorder="1" applyAlignment="1">
      <alignment horizontal="justify" vertical="top" wrapText="1"/>
    </xf>
    <xf numFmtId="0" fontId="11" fillId="2" borderId="4" xfId="5" applyFont="1" applyFill="1" applyBorder="1" applyAlignment="1">
      <alignment horizontal="left"/>
    </xf>
    <xf numFmtId="0" fontId="12" fillId="2" borderId="7" xfId="5" applyFont="1" applyFill="1" applyBorder="1" applyAlignment="1">
      <alignment horizontal="left" vertical="top" wrapText="1"/>
    </xf>
    <xf numFmtId="0" fontId="16" fillId="0" borderId="0" xfId="4" applyFont="1"/>
    <xf numFmtId="0" fontId="16" fillId="0" borderId="0" xfId="4" applyFont="1" applyProtection="1">
      <protection hidden="1"/>
    </xf>
    <xf numFmtId="0" fontId="16" fillId="0" borderId="0" xfId="4" applyFont="1" applyAlignment="1"/>
    <xf numFmtId="0" fontId="16" fillId="0" borderId="0" xfId="4" applyFont="1" applyAlignment="1" applyProtection="1">
      <protection hidden="1"/>
    </xf>
    <xf numFmtId="0" fontId="13" fillId="0" borderId="2" xfId="4" applyFont="1" applyBorder="1" applyAlignment="1" applyProtection="1">
      <protection locked="0"/>
    </xf>
    <xf numFmtId="0" fontId="13" fillId="0" borderId="3" xfId="4" applyFont="1" applyBorder="1" applyAlignment="1" applyProtection="1">
      <protection locked="0"/>
    </xf>
    <xf numFmtId="0" fontId="13" fillId="0" borderId="9" xfId="4" applyFont="1" applyBorder="1" applyAlignment="1" applyProtection="1">
      <protection locked="0"/>
    </xf>
    <xf numFmtId="0" fontId="13" fillId="0" borderId="0" xfId="4" applyFont="1" applyBorder="1" applyAlignment="1" applyProtection="1">
      <protection locked="0"/>
    </xf>
    <xf numFmtId="0" fontId="16" fillId="0" borderId="0" xfId="4" applyFont="1" applyProtection="1">
      <protection locked="0"/>
    </xf>
    <xf numFmtId="0" fontId="13" fillId="2" borderId="0" xfId="4" applyFont="1" applyFill="1"/>
    <xf numFmtId="0" fontId="13" fillId="2" borderId="0" xfId="4" applyFont="1" applyFill="1" applyProtection="1">
      <protection hidden="1"/>
    </xf>
    <xf numFmtId="0" fontId="13" fillId="2" borderId="0" xfId="4" applyFont="1" applyFill="1" applyAlignment="1" applyProtection="1">
      <protection hidden="1"/>
    </xf>
    <xf numFmtId="0" fontId="16" fillId="2" borderId="0" xfId="4" applyFont="1" applyFill="1"/>
    <xf numFmtId="0" fontId="16" fillId="2" borderId="0" xfId="4" applyFont="1" applyFill="1" applyProtection="1">
      <protection hidden="1"/>
    </xf>
    <xf numFmtId="0" fontId="16" fillId="2" borderId="0" xfId="4" applyFont="1" applyFill="1" applyAlignment="1" applyProtection="1">
      <protection hidden="1"/>
    </xf>
    <xf numFmtId="0" fontId="16" fillId="2" borderId="0" xfId="4" applyFont="1" applyFill="1" applyAlignment="1"/>
    <xf numFmtId="0" fontId="16" fillId="2" borderId="0" xfId="4" applyFont="1" applyFill="1" applyBorder="1" applyProtection="1">
      <protection locked="0"/>
    </xf>
    <xf numFmtId="0" fontId="18" fillId="2" borderId="0" xfId="4" applyFont="1" applyFill="1" applyBorder="1" applyProtection="1">
      <protection locked="0"/>
    </xf>
    <xf numFmtId="0" fontId="3" fillId="2" borderId="0" xfId="4" applyFont="1" applyFill="1" applyBorder="1" applyAlignment="1" applyProtection="1">
      <alignment horizontal="center"/>
      <protection locked="0"/>
    </xf>
    <xf numFmtId="166" fontId="3" fillId="2" borderId="0" xfId="7" applyFont="1" applyFill="1" applyBorder="1" applyAlignment="1" applyProtection="1">
      <alignment horizontal="left"/>
      <protection locked="0"/>
    </xf>
    <xf numFmtId="9" fontId="3" fillId="2" borderId="0" xfId="8" applyFont="1" applyFill="1" applyBorder="1" applyAlignment="1" applyProtection="1">
      <alignment horizontal="left"/>
      <protection locked="0"/>
    </xf>
    <xf numFmtId="170" fontId="16" fillId="2" borderId="0" xfId="7" applyNumberFormat="1" applyFont="1" applyFill="1" applyProtection="1">
      <protection hidden="1"/>
    </xf>
    <xf numFmtId="169" fontId="3" fillId="2" borderId="0" xfId="6" applyNumberFormat="1" applyFont="1" applyFill="1" applyBorder="1" applyAlignment="1" applyProtection="1">
      <alignment horizontal="center"/>
      <protection locked="0"/>
    </xf>
    <xf numFmtId="9" fontId="3" fillId="2" borderId="0" xfId="8" applyFont="1" applyFill="1" applyBorder="1" applyAlignment="1" applyProtection="1">
      <alignment horizontal="left"/>
    </xf>
    <xf numFmtId="168" fontId="17" fillId="2" borderId="0" xfId="6" applyNumberFormat="1" applyFont="1" applyFill="1" applyBorder="1" applyAlignment="1" applyProtection="1">
      <alignment horizontal="center"/>
      <protection locked="0"/>
    </xf>
    <xf numFmtId="0" fontId="3" fillId="2" borderId="5" xfId="4" applyFont="1" applyFill="1" applyBorder="1" applyAlignment="1" applyProtection="1">
      <alignment horizontal="left"/>
      <protection locked="0"/>
    </xf>
    <xf numFmtId="0" fontId="3" fillId="2" borderId="6" xfId="4" applyFont="1" applyFill="1" applyBorder="1" applyAlignment="1" applyProtection="1">
      <alignment horizontal="left"/>
      <protection locked="0"/>
    </xf>
    <xf numFmtId="0" fontId="13" fillId="2" borderId="0" xfId="4" applyFont="1" applyFill="1" applyAlignment="1">
      <alignment horizontal="center" vertical="center" wrapText="1"/>
    </xf>
    <xf numFmtId="0" fontId="13" fillId="2" borderId="0" xfId="4" applyFont="1" applyFill="1" applyAlignment="1" applyProtection="1">
      <alignment horizontal="center" vertical="center" wrapText="1"/>
      <protection hidden="1"/>
    </xf>
    <xf numFmtId="0" fontId="12" fillId="0" borderId="4" xfId="4" applyFont="1" applyBorder="1" applyAlignment="1" applyProtection="1">
      <protection locked="0"/>
    </xf>
    <xf numFmtId="0" fontId="12" fillId="2" borderId="7" xfId="4" applyFont="1" applyFill="1" applyBorder="1" applyAlignment="1" applyProtection="1">
      <alignment horizontal="left" vertical="top"/>
      <protection locked="0"/>
    </xf>
    <xf numFmtId="0" fontId="12" fillId="0" borderId="10" xfId="4" applyFont="1" applyBorder="1" applyAlignment="1" applyProtection="1">
      <alignment vertical="center"/>
      <protection locked="0"/>
    </xf>
    <xf numFmtId="0" fontId="3" fillId="2" borderId="0" xfId="6" applyNumberFormat="1" applyFont="1" applyFill="1" applyBorder="1" applyAlignment="1" applyProtection="1">
      <alignment horizontal="center"/>
      <protection locked="0"/>
    </xf>
    <xf numFmtId="0" fontId="3" fillId="2" borderId="1" xfId="4" applyFont="1" applyFill="1" applyBorder="1" applyAlignment="1" applyProtection="1">
      <alignment horizontal="left" vertical="justify"/>
      <protection locked="0"/>
    </xf>
    <xf numFmtId="1" fontId="3" fillId="2" borderId="1" xfId="6" applyNumberFormat="1" applyFont="1" applyFill="1" applyBorder="1" applyAlignment="1" applyProtection="1">
      <alignment horizontal="center"/>
      <protection locked="0"/>
    </xf>
    <xf numFmtId="1" fontId="17" fillId="2" borderId="1" xfId="6" applyNumberFormat="1" applyFont="1" applyFill="1" applyBorder="1" applyAlignment="1" applyProtection="1">
      <alignment horizontal="center"/>
      <protection locked="0"/>
    </xf>
    <xf numFmtId="168" fontId="17" fillId="2" borderId="1" xfId="6" applyNumberFormat="1" applyFont="1" applyFill="1" applyBorder="1" applyAlignment="1" applyProtection="1">
      <alignment vertical="center"/>
      <protection locked="0"/>
    </xf>
    <xf numFmtId="0" fontId="6" fillId="2" borderId="1" xfId="4" applyFont="1" applyFill="1" applyBorder="1" applyAlignment="1" applyProtection="1">
      <alignment horizontal="center" vertical="center"/>
      <protection locked="0"/>
    </xf>
    <xf numFmtId="0" fontId="6" fillId="2" borderId="1" xfId="4" applyFont="1" applyFill="1" applyBorder="1" applyAlignment="1" applyProtection="1">
      <alignment horizontal="center" vertical="top" wrapText="1"/>
      <protection locked="0"/>
    </xf>
    <xf numFmtId="0" fontId="3" fillId="2" borderId="1" xfId="4" applyFont="1" applyFill="1" applyBorder="1" applyAlignment="1" applyProtection="1">
      <alignment horizontal="center" vertical="top" wrapText="1"/>
      <protection locked="0"/>
    </xf>
    <xf numFmtId="0" fontId="14" fillId="7" borderId="13" xfId="4" applyFont="1" applyFill="1" applyBorder="1" applyAlignment="1">
      <alignment vertical="center" wrapText="1"/>
    </xf>
    <xf numFmtId="0" fontId="14" fillId="7" borderId="13" xfId="4" applyFont="1" applyFill="1" applyBorder="1" applyAlignment="1" applyProtection="1">
      <alignment horizontal="center" vertical="center" wrapText="1"/>
      <protection locked="0"/>
    </xf>
    <xf numFmtId="0" fontId="17" fillId="6" borderId="14" xfId="4" applyFont="1" applyFill="1" applyBorder="1" applyAlignment="1" applyProtection="1">
      <alignment horizontal="left" vertical="center" wrapText="1"/>
      <protection locked="0"/>
    </xf>
    <xf numFmtId="0" fontId="14" fillId="7" borderId="16" xfId="4" applyFont="1" applyFill="1" applyBorder="1" applyAlignment="1" applyProtection="1">
      <alignment horizontal="center" vertical="center" wrapText="1"/>
      <protection locked="0"/>
    </xf>
    <xf numFmtId="0" fontId="6" fillId="7" borderId="17" xfId="4" applyFont="1" applyFill="1" applyBorder="1" applyAlignment="1" applyProtection="1">
      <alignment horizontal="center" vertical="center"/>
      <protection locked="0"/>
    </xf>
    <xf numFmtId="0" fontId="3" fillId="0" borderId="9" xfId="4" applyFont="1" applyBorder="1" applyAlignment="1" applyProtection="1">
      <alignment vertical="center" wrapText="1"/>
    </xf>
    <xf numFmtId="0" fontId="3" fillId="3" borderId="9" xfId="4" applyFont="1" applyFill="1" applyBorder="1" applyAlignment="1" applyProtection="1">
      <alignment vertical="center"/>
    </xf>
    <xf numFmtId="0" fontId="3" fillId="4" borderId="9" xfId="4" applyFont="1" applyFill="1" applyBorder="1" applyAlignment="1" applyProtection="1">
      <alignment vertical="center"/>
    </xf>
    <xf numFmtId="0" fontId="3" fillId="5" borderId="9" xfId="4" applyFont="1" applyFill="1" applyBorder="1" applyAlignment="1" applyProtection="1">
      <alignment vertical="center"/>
    </xf>
    <xf numFmtId="0" fontId="3" fillId="0" borderId="5" xfId="4" applyFont="1" applyBorder="1" applyAlignment="1" applyProtection="1">
      <alignment vertical="center"/>
    </xf>
    <xf numFmtId="0" fontId="16" fillId="2" borderId="2" xfId="4" applyFont="1" applyFill="1" applyBorder="1" applyProtection="1">
      <protection locked="0"/>
    </xf>
    <xf numFmtId="0" fontId="16" fillId="2" borderId="3" xfId="4" applyFont="1" applyFill="1" applyBorder="1" applyProtection="1">
      <protection locked="0"/>
    </xf>
    <xf numFmtId="0" fontId="16" fillId="2" borderId="4" xfId="4" applyFont="1" applyFill="1" applyBorder="1" applyProtection="1">
      <protection locked="0"/>
    </xf>
    <xf numFmtId="0" fontId="16" fillId="2" borderId="9" xfId="4" applyFont="1" applyFill="1" applyBorder="1" applyProtection="1">
      <protection locked="0"/>
    </xf>
    <xf numFmtId="0" fontId="16" fillId="2" borderId="10" xfId="4" applyFont="1" applyFill="1" applyBorder="1" applyProtection="1">
      <protection locked="0"/>
    </xf>
    <xf numFmtId="0" fontId="3" fillId="2" borderId="9" xfId="4" applyFont="1" applyFill="1" applyBorder="1" applyAlignment="1" applyProtection="1">
      <alignment horizontal="left" vertical="justify"/>
      <protection locked="0"/>
    </xf>
    <xf numFmtId="9" fontId="3" fillId="2" borderId="10" xfId="8" applyFont="1" applyFill="1" applyBorder="1" applyAlignment="1" applyProtection="1">
      <alignment horizontal="left"/>
      <protection locked="0"/>
    </xf>
    <xf numFmtId="0" fontId="3" fillId="2" borderId="9" xfId="4" applyFont="1" applyFill="1" applyBorder="1" applyAlignment="1" applyProtection="1">
      <alignment horizontal="center" vertical="justify"/>
      <protection locked="0"/>
    </xf>
    <xf numFmtId="0" fontId="3" fillId="2" borderId="5" xfId="4" applyFont="1" applyFill="1" applyBorder="1" applyAlignment="1" applyProtection="1">
      <alignment horizontal="center" vertical="justify"/>
      <protection locked="0"/>
    </xf>
    <xf numFmtId="0" fontId="16" fillId="2" borderId="6" xfId="4" applyFont="1" applyFill="1" applyBorder="1" applyProtection="1">
      <protection locked="0"/>
    </xf>
    <xf numFmtId="0" fontId="16" fillId="2" borderId="7" xfId="4" applyFont="1" applyFill="1" applyBorder="1" applyProtection="1">
      <protection locked="0"/>
    </xf>
    <xf numFmtId="0" fontId="16" fillId="2" borderId="1" xfId="4" applyFont="1" applyFill="1" applyBorder="1"/>
    <xf numFmtId="0" fontId="0" fillId="2" borderId="0" xfId="0" applyFill="1"/>
    <xf numFmtId="0" fontId="0" fillId="2" borderId="0" xfId="0" applyFill="1" applyAlignment="1">
      <alignment wrapText="1"/>
    </xf>
    <xf numFmtId="9" fontId="17" fillId="2" borderId="1" xfId="6" applyNumberFormat="1" applyFont="1" applyFill="1" applyBorder="1" applyAlignment="1" applyProtection="1">
      <alignment horizontal="center"/>
      <protection locked="0"/>
    </xf>
    <xf numFmtId="171" fontId="17" fillId="2" borderId="1" xfId="6" applyNumberFormat="1" applyFont="1" applyFill="1" applyBorder="1" applyAlignment="1" applyProtection="1">
      <alignment horizontal="center"/>
      <protection locked="0"/>
    </xf>
    <xf numFmtId="9" fontId="3" fillId="2" borderId="1" xfId="5" applyNumberFormat="1" applyFont="1" applyFill="1" applyBorder="1" applyAlignment="1">
      <alignment horizontal="left" vertical="center" wrapText="1"/>
    </xf>
    <xf numFmtId="0" fontId="21" fillId="2" borderId="0" xfId="12" applyFont="1" applyFill="1" applyAlignment="1">
      <alignment vertical="center"/>
    </xf>
    <xf numFmtId="0" fontId="23" fillId="6" borderId="1" xfId="12" applyFont="1" applyFill="1" applyBorder="1" applyAlignment="1">
      <alignment horizontal="center" vertical="center" wrapText="1"/>
    </xf>
    <xf numFmtId="3" fontId="23" fillId="6" borderId="1" xfId="13" applyNumberFormat="1" applyFont="1" applyFill="1" applyBorder="1" applyAlignment="1">
      <alignment horizontal="center" vertical="center" wrapText="1"/>
    </xf>
    <xf numFmtId="171" fontId="23" fillId="6" borderId="1" xfId="13" applyNumberFormat="1" applyFont="1" applyFill="1" applyBorder="1" applyAlignment="1">
      <alignment horizontal="center" vertical="center" wrapText="1"/>
    </xf>
    <xf numFmtId="3" fontId="23" fillId="6" borderId="1" xfId="13" applyNumberFormat="1" applyFont="1" applyFill="1" applyBorder="1" applyAlignment="1">
      <alignment horizontal="center" vertical="center"/>
    </xf>
    <xf numFmtId="0" fontId="24" fillId="2" borderId="0" xfId="12" applyFont="1" applyFill="1" applyAlignment="1">
      <alignment horizontal="center" vertical="center"/>
    </xf>
    <xf numFmtId="0" fontId="21" fillId="2" borderId="1" xfId="12" applyFont="1" applyFill="1" applyBorder="1" applyAlignment="1">
      <alignment horizontal="center" vertical="center" wrapText="1"/>
    </xf>
    <xf numFmtId="0" fontId="21" fillId="2" borderId="1" xfId="4" applyFont="1" applyFill="1" applyBorder="1" applyAlignment="1">
      <alignment horizontal="center" vertical="center" wrapText="1"/>
    </xf>
    <xf numFmtId="3" fontId="22" fillId="2" borderId="1" xfId="13" applyNumberFormat="1" applyFont="1" applyFill="1" applyBorder="1" applyAlignment="1">
      <alignment horizontal="center" vertical="center" wrapText="1"/>
    </xf>
    <xf numFmtId="3" fontId="22" fillId="2" borderId="1" xfId="13" applyNumberFormat="1" applyFont="1" applyFill="1" applyBorder="1" applyAlignment="1">
      <alignment horizontal="right" vertical="center" wrapText="1"/>
    </xf>
    <xf numFmtId="171" fontId="22" fillId="2" borderId="1" xfId="13" applyNumberFormat="1" applyFont="1" applyFill="1" applyBorder="1" applyAlignment="1">
      <alignment horizontal="center" vertical="center" wrapText="1"/>
    </xf>
    <xf numFmtId="0" fontId="22" fillId="2" borderId="1" xfId="0" applyFont="1" applyFill="1" applyBorder="1" applyAlignment="1">
      <alignment horizontal="center" vertical="center" wrapText="1"/>
    </xf>
    <xf numFmtId="0" fontId="22" fillId="2" borderId="1" xfId="0" applyFont="1" applyFill="1" applyBorder="1" applyAlignment="1">
      <alignment horizontal="justify" vertical="center" wrapText="1"/>
    </xf>
    <xf numFmtId="0" fontId="22" fillId="2" borderId="1" xfId="4" applyFont="1" applyFill="1" applyBorder="1" applyAlignment="1">
      <alignment horizontal="center" vertical="center" wrapText="1"/>
    </xf>
    <xf numFmtId="0" fontId="22" fillId="2" borderId="1" xfId="12" applyFont="1" applyFill="1" applyBorder="1" applyAlignment="1">
      <alignment horizontal="center" vertical="center" wrapText="1"/>
    </xf>
    <xf numFmtId="3" fontId="25" fillId="2" borderId="1" xfId="3" applyNumberFormat="1" applyFont="1" applyFill="1" applyBorder="1" applyAlignment="1">
      <alignment horizontal="right" vertical="center" wrapText="1"/>
    </xf>
    <xf numFmtId="164" fontId="21" fillId="2" borderId="0" xfId="12" applyNumberFormat="1" applyFont="1" applyFill="1" applyAlignment="1">
      <alignment horizontal="center" vertical="center"/>
    </xf>
    <xf numFmtId="0" fontId="21" fillId="2" borderId="0" xfId="12" applyFont="1" applyFill="1" applyAlignment="1">
      <alignment horizontal="center" vertical="center"/>
    </xf>
    <xf numFmtId="164" fontId="21" fillId="2" borderId="0" xfId="12" applyNumberFormat="1" applyFont="1" applyFill="1" applyAlignment="1">
      <alignment vertical="center"/>
    </xf>
    <xf numFmtId="3" fontId="25" fillId="2" borderId="1" xfId="3" applyNumberFormat="1" applyFont="1" applyFill="1" applyBorder="1" applyAlignment="1">
      <alignment vertical="center" wrapText="1"/>
    </xf>
    <xf numFmtId="0" fontId="10" fillId="2" borderId="3" xfId="5" applyFont="1" applyFill="1" applyBorder="1" applyAlignment="1">
      <alignment horizontal="center" vertical="center" wrapText="1"/>
    </xf>
    <xf numFmtId="0" fontId="10" fillId="2" borderId="3" xfId="5" applyFont="1" applyFill="1" applyBorder="1" applyAlignment="1">
      <alignment horizontal="center" vertical="center"/>
    </xf>
    <xf numFmtId="0" fontId="10" fillId="2" borderId="0" xfId="5" applyFont="1" applyFill="1" applyBorder="1" applyAlignment="1">
      <alignment horizontal="center" vertical="center"/>
    </xf>
    <xf numFmtId="0" fontId="10" fillId="2" borderId="6" xfId="5" applyFont="1" applyFill="1" applyBorder="1" applyAlignment="1">
      <alignment horizontal="center" vertical="center"/>
    </xf>
    <xf numFmtId="0" fontId="3" fillId="2" borderId="1" xfId="5" applyFont="1" applyFill="1" applyBorder="1" applyAlignment="1">
      <alignment horizontal="justify" vertical="center" wrapText="1"/>
    </xf>
    <xf numFmtId="0" fontId="14" fillId="7" borderId="1" xfId="0" applyFont="1" applyFill="1" applyBorder="1" applyAlignment="1">
      <alignment horizontal="left" vertical="center" wrapText="1"/>
    </xf>
    <xf numFmtId="0" fontId="14" fillId="7" borderId="11" xfId="0" applyFont="1" applyFill="1" applyBorder="1" applyAlignment="1">
      <alignment horizontal="left" vertical="center" wrapText="1"/>
    </xf>
    <xf numFmtId="0" fontId="14" fillId="7" borderId="7" xfId="0" applyFont="1" applyFill="1" applyBorder="1" applyAlignment="1">
      <alignment horizontal="justify" vertical="center" wrapText="1"/>
    </xf>
    <xf numFmtId="0" fontId="14" fillId="7" borderId="8" xfId="0" applyFont="1" applyFill="1" applyBorder="1" applyAlignment="1">
      <alignment horizontal="justify" vertical="center" wrapText="1"/>
    </xf>
    <xf numFmtId="0" fontId="3" fillId="2" borderId="1" xfId="5" applyFont="1" applyFill="1" applyBorder="1" applyAlignment="1">
      <alignment horizontal="left" vertical="center" wrapText="1"/>
    </xf>
    <xf numFmtId="0" fontId="6" fillId="2" borderId="1" xfId="5" applyFont="1" applyFill="1" applyBorder="1" applyAlignment="1">
      <alignment horizontal="left" vertical="center" wrapText="1"/>
    </xf>
    <xf numFmtId="0" fontId="3" fillId="2" borderId="1" xfId="5" applyFont="1" applyFill="1" applyBorder="1" applyAlignment="1">
      <alignment horizontal="left" wrapText="1"/>
    </xf>
    <xf numFmtId="0" fontId="14" fillId="7" borderId="1" xfId="5" applyFont="1" applyFill="1" applyBorder="1" applyAlignment="1">
      <alignment horizontal="center" vertical="center" wrapText="1"/>
    </xf>
    <xf numFmtId="0" fontId="6" fillId="0" borderId="0" xfId="4" applyFont="1" applyAlignment="1" applyProtection="1">
      <alignment horizontal="center"/>
      <protection locked="0"/>
    </xf>
    <xf numFmtId="0" fontId="13" fillId="0" borderId="0" xfId="4" applyFont="1" applyAlignment="1" applyProtection="1">
      <alignment horizontal="center"/>
      <protection locked="0"/>
    </xf>
    <xf numFmtId="0" fontId="14" fillId="7" borderId="12" xfId="4" applyFont="1" applyFill="1" applyBorder="1" applyAlignment="1">
      <alignment horizontal="left" vertical="center" wrapText="1"/>
    </xf>
    <xf numFmtId="0" fontId="14" fillId="7" borderId="13" xfId="4" applyFont="1" applyFill="1" applyBorder="1" applyAlignment="1">
      <alignment horizontal="left" vertical="center" wrapText="1"/>
    </xf>
    <xf numFmtId="0" fontId="14" fillId="7" borderId="13" xfId="4" applyFont="1" applyFill="1" applyBorder="1" applyAlignment="1" applyProtection="1">
      <alignment horizontal="center" vertical="center"/>
      <protection locked="0"/>
    </xf>
    <xf numFmtId="0" fontId="8" fillId="0" borderId="3" xfId="4" applyFont="1" applyBorder="1" applyAlignment="1" applyProtection="1">
      <alignment horizontal="center" vertical="center" wrapText="1"/>
      <protection locked="0"/>
    </xf>
    <xf numFmtId="0" fontId="8" fillId="0" borderId="3" xfId="4" applyFont="1" applyBorder="1" applyAlignment="1" applyProtection="1">
      <alignment horizontal="center" vertical="center"/>
      <protection locked="0"/>
    </xf>
    <xf numFmtId="0" fontId="8" fillId="0" borderId="0" xfId="4" applyFont="1" applyBorder="1" applyAlignment="1" applyProtection="1">
      <alignment horizontal="center" vertical="center"/>
      <protection locked="0"/>
    </xf>
    <xf numFmtId="0" fontId="8" fillId="0" borderId="6" xfId="4" applyFont="1" applyBorder="1" applyAlignment="1" applyProtection="1">
      <alignment horizontal="center" vertical="center"/>
      <protection locked="0"/>
    </xf>
    <xf numFmtId="0" fontId="14" fillId="7" borderId="15" xfId="4" applyFont="1" applyFill="1" applyBorder="1" applyAlignment="1">
      <alignment horizontal="left" vertical="center" wrapText="1"/>
    </xf>
    <xf numFmtId="0" fontId="14" fillId="7" borderId="16" xfId="4" applyFont="1" applyFill="1" applyBorder="1" applyAlignment="1">
      <alignment horizontal="left" vertical="center" wrapText="1"/>
    </xf>
    <xf numFmtId="0" fontId="14" fillId="7" borderId="16" xfId="4" applyFont="1" applyFill="1" applyBorder="1" applyAlignment="1" applyProtection="1">
      <alignment horizontal="center" vertical="center"/>
      <protection locked="0"/>
    </xf>
    <xf numFmtId="0" fontId="3" fillId="2" borderId="1" xfId="4" applyFont="1" applyFill="1" applyBorder="1" applyAlignment="1" applyProtection="1">
      <alignment horizontal="center" vertical="center" wrapText="1"/>
      <protection locked="0"/>
    </xf>
    <xf numFmtId="9" fontId="3" fillId="2" borderId="1" xfId="4" applyNumberFormat="1" applyFont="1" applyFill="1" applyBorder="1" applyAlignment="1" applyProtection="1">
      <alignment horizontal="center" vertical="center" wrapText="1"/>
      <protection locked="0"/>
    </xf>
    <xf numFmtId="0" fontId="3" fillId="0" borderId="0" xfId="4" applyFont="1" applyBorder="1" applyAlignment="1" applyProtection="1">
      <alignment vertical="center" wrapText="1"/>
    </xf>
    <xf numFmtId="0" fontId="3" fillId="0" borderId="10" xfId="4" applyFont="1" applyBorder="1" applyAlignment="1" applyProtection="1">
      <alignment vertical="center" wrapText="1"/>
    </xf>
    <xf numFmtId="0" fontId="3" fillId="0" borderId="6" xfId="4" applyFont="1" applyBorder="1" applyAlignment="1" applyProtection="1">
      <alignment vertical="center" wrapText="1"/>
    </xf>
    <xf numFmtId="0" fontId="3" fillId="0" borderId="7" xfId="4" applyFont="1" applyBorder="1" applyAlignment="1" applyProtection="1">
      <alignment vertical="center" wrapText="1"/>
    </xf>
    <xf numFmtId="0" fontId="16" fillId="2" borderId="9" xfId="4" applyFont="1" applyFill="1" applyBorder="1" applyAlignment="1" applyProtection="1">
      <alignment horizontal="right"/>
      <protection locked="0"/>
    </xf>
    <xf numFmtId="0" fontId="16" fillId="2" borderId="0" xfId="4" applyFont="1" applyFill="1" applyBorder="1" applyAlignment="1" applyProtection="1">
      <alignment horizontal="right"/>
      <protection locked="0"/>
    </xf>
    <xf numFmtId="0" fontId="9" fillId="7" borderId="18" xfId="4" applyFont="1" applyFill="1" applyBorder="1" applyAlignment="1" applyProtection="1">
      <alignment horizontal="center"/>
      <protection locked="0"/>
    </xf>
    <xf numFmtId="0" fontId="9" fillId="7" borderId="19" xfId="4" applyFont="1" applyFill="1" applyBorder="1" applyAlignment="1" applyProtection="1">
      <alignment horizontal="center"/>
      <protection locked="0"/>
    </xf>
    <xf numFmtId="0" fontId="9" fillId="7" borderId="20" xfId="4" applyFont="1" applyFill="1" applyBorder="1" applyAlignment="1" applyProtection="1">
      <alignment horizontal="center"/>
      <protection locked="0"/>
    </xf>
    <xf numFmtId="0" fontId="19" fillId="2" borderId="2" xfId="4" applyFont="1" applyFill="1" applyBorder="1" applyAlignment="1" applyProtection="1">
      <alignment vertical="top" wrapText="1"/>
      <protection locked="0"/>
    </xf>
    <xf numFmtId="0" fontId="19" fillId="2" borderId="3" xfId="4" applyFont="1" applyFill="1" applyBorder="1" applyAlignment="1" applyProtection="1">
      <alignment vertical="top" wrapText="1"/>
      <protection locked="0"/>
    </xf>
    <xf numFmtId="0" fontId="19" fillId="2" borderId="4" xfId="4" applyFont="1" applyFill="1" applyBorder="1" applyAlignment="1" applyProtection="1">
      <alignment vertical="top" wrapText="1"/>
      <protection locked="0"/>
    </xf>
    <xf numFmtId="0" fontId="17" fillId="2" borderId="9" xfId="4" applyFont="1" applyFill="1" applyBorder="1" applyAlignment="1">
      <alignment vertical="top" wrapText="1"/>
    </xf>
    <xf numFmtId="0" fontId="17" fillId="2" borderId="0" xfId="4" applyFont="1" applyFill="1" applyBorder="1" applyAlignment="1">
      <alignment vertical="top" wrapText="1"/>
    </xf>
    <xf numFmtId="0" fontId="17" fillId="2" borderId="10" xfId="4" applyFont="1" applyFill="1" applyBorder="1" applyAlignment="1">
      <alignment vertical="top" wrapText="1"/>
    </xf>
    <xf numFmtId="0" fontId="17" fillId="6" borderId="1" xfId="4" applyFont="1" applyFill="1" applyBorder="1" applyAlignment="1" applyProtection="1">
      <alignment horizontal="center" vertical="center" wrapText="1"/>
      <protection locked="0"/>
    </xf>
    <xf numFmtId="0" fontId="3" fillId="2" borderId="9" xfId="4" applyFont="1" applyFill="1" applyBorder="1" applyAlignment="1" applyProtection="1">
      <alignment horizontal="center" vertical="justify"/>
      <protection locked="0"/>
    </xf>
    <xf numFmtId="0" fontId="3" fillId="2" borderId="0" xfId="4" applyFont="1" applyFill="1" applyBorder="1" applyAlignment="1" applyProtection="1">
      <alignment horizontal="center" vertical="justify"/>
      <protection locked="0"/>
    </xf>
    <xf numFmtId="0" fontId="6" fillId="6" borderId="18" xfId="4" applyFont="1" applyFill="1" applyBorder="1" applyAlignment="1" applyProtection="1">
      <alignment horizontal="left" vertical="top" wrapText="1"/>
      <protection locked="0"/>
    </xf>
    <xf numFmtId="0" fontId="6" fillId="6" borderId="19" xfId="4" applyFont="1" applyFill="1" applyBorder="1" applyAlignment="1" applyProtection="1">
      <alignment horizontal="left" vertical="top" wrapText="1"/>
      <protection locked="0"/>
    </xf>
    <xf numFmtId="0" fontId="6" fillId="6" borderId="20" xfId="4" applyFont="1" applyFill="1" applyBorder="1" applyAlignment="1" applyProtection="1">
      <alignment horizontal="left" vertical="top" wrapText="1"/>
      <protection locked="0"/>
    </xf>
    <xf numFmtId="0" fontId="23" fillId="6" borderId="1" xfId="12" applyFont="1" applyFill="1" applyBorder="1" applyAlignment="1">
      <alignment horizontal="center" vertical="center"/>
    </xf>
    <xf numFmtId="0" fontId="8" fillId="2" borderId="9"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5" xfId="0" applyFont="1" applyFill="1" applyBorder="1" applyAlignment="1">
      <alignment horizontal="center" vertical="center" wrapText="1"/>
    </xf>
    <xf numFmtId="0" fontId="8" fillId="2" borderId="6" xfId="0" applyFont="1" applyFill="1" applyBorder="1" applyAlignment="1">
      <alignment horizontal="center" vertical="center" wrapText="1"/>
    </xf>
  </cellXfs>
  <cellStyles count="14">
    <cellStyle name="Euro" xfId="2"/>
    <cellStyle name="Millares 10 2 2" xfId="13"/>
    <cellStyle name="Millares 2" xfId="1"/>
    <cellStyle name="Millares 3" xfId="7"/>
    <cellStyle name="Millares_Prueba formato indicadores con mensaje automático" xfId="6"/>
    <cellStyle name="Moneda 2" xfId="3"/>
    <cellStyle name="Moneda 4" xfId="11"/>
    <cellStyle name="Normal" xfId="0" builtinId="0"/>
    <cellStyle name="Normal 11 2" xfId="12"/>
    <cellStyle name="Normal 2" xfId="4"/>
    <cellStyle name="Normal 2 10" xfId="9"/>
    <cellStyle name="Normal 2 10 2" xfId="10"/>
    <cellStyle name="Normal 3" xfId="5"/>
    <cellStyle name="Porcentual 2" xfId="8"/>
  </cellStyles>
  <dxfs count="13">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
      <font>
        <condense val="0"/>
        <extend val="0"/>
        <color indexed="9"/>
      </font>
      <fill>
        <patternFill>
          <bgColor indexed="10"/>
        </patternFill>
      </fill>
    </dxf>
    <dxf>
      <font>
        <condense val="0"/>
        <extend val="0"/>
        <color auto="1"/>
      </font>
      <fill>
        <patternFill>
          <bgColor indexed="13"/>
        </patternFill>
      </fill>
    </dxf>
    <dxf>
      <font>
        <condense val="0"/>
        <extend val="0"/>
        <color auto="1"/>
      </font>
      <fill>
        <patternFill>
          <bgColor indexed="11"/>
        </patternFill>
      </fill>
    </dxf>
    <dxf>
      <fill>
        <patternFill>
          <bgColor indexed="15"/>
        </patternFill>
      </fill>
    </dxf>
    <dxf>
      <font>
        <condense val="0"/>
        <extend val="0"/>
        <color auto="1"/>
      </font>
      <fill>
        <patternFill>
          <bgColor indexed="50"/>
        </patternFill>
      </fill>
    </dxf>
  </dxfs>
  <tableStyles count="0" defaultTableStyle="TableStyleMedium9" defaultPivotStyle="PivotStyleLight16"/>
  <colors>
    <mruColors>
      <color rgb="FFA219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10"/>
    </mc:Choice>
    <mc:Fallback>
      <c:style val="10"/>
    </mc:Fallback>
  </mc:AlternateContent>
  <c:chart>
    <c:title>
      <c:tx>
        <c:rich>
          <a:bodyPr/>
          <a:lstStyle/>
          <a:p>
            <a:pPr>
              <a:defRPr lang="es-ES"/>
            </a:pPr>
            <a:r>
              <a:rPr lang="en-US"/>
              <a:t>Representación gráfica de la medición con respecto a la meta</a:t>
            </a:r>
          </a:p>
        </c:rich>
      </c:tx>
      <c:layout>
        <c:manualLayout>
          <c:xMode val="edge"/>
          <c:yMode val="edge"/>
          <c:x val="0.39943181818182089"/>
          <c:y val="3.3434650455927049E-2"/>
        </c:manualLayout>
      </c:layout>
      <c:overlay val="0"/>
    </c:title>
    <c:autoTitleDeleted val="0"/>
    <c:plotArea>
      <c:layout>
        <c:manualLayout>
          <c:layoutTarget val="inner"/>
          <c:xMode val="edge"/>
          <c:yMode val="edge"/>
          <c:x val="3.5795454545454547E-2"/>
          <c:y val="0.18237082066869287"/>
          <c:w val="0.95625000000000004"/>
          <c:h val="0.57446808510638259"/>
        </c:manualLayout>
      </c:layout>
      <c:lineChart>
        <c:grouping val="standard"/>
        <c:varyColors val="0"/>
        <c:ser>
          <c:idx val="0"/>
          <c:order val="0"/>
          <c:tx>
            <c:strRef>
              <c:f>'Ficha medición indicador'!$C$22</c:f>
              <c:strCache>
                <c:ptCount val="1"/>
                <c:pt idx="0">
                  <c:v>Medición</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indicador'!$C$23:$C$34</c:f>
              <c:numCache>
                <c:formatCode>0</c:formatCode>
                <c:ptCount val="12"/>
              </c:numCache>
            </c:numRef>
          </c:val>
          <c:smooth val="0"/>
        </c:ser>
        <c:ser>
          <c:idx val="1"/>
          <c:order val="1"/>
          <c:tx>
            <c:strRef>
              <c:f>'Ficha medición indicador'!$D$22</c:f>
              <c:strCache>
                <c:ptCount val="1"/>
                <c:pt idx="0">
                  <c:v>Meta</c:v>
                </c:pt>
              </c:strCache>
            </c:strRef>
          </c:tx>
          <c:cat>
            <c:strRef>
              <c:f>'Ficha medición indicador'!$B$23:$B$34</c:f>
              <c:strCache>
                <c:ptCount val="12"/>
                <c:pt idx="0">
                  <c:v>Enero</c:v>
                </c:pt>
                <c:pt idx="1">
                  <c:v>Febrero</c:v>
                </c:pt>
                <c:pt idx="2">
                  <c:v>Marzo</c:v>
                </c:pt>
                <c:pt idx="3">
                  <c:v>Abril</c:v>
                </c:pt>
                <c:pt idx="4">
                  <c:v>Mayo</c:v>
                </c:pt>
                <c:pt idx="5">
                  <c:v>Junio</c:v>
                </c:pt>
                <c:pt idx="6">
                  <c:v>Julio</c:v>
                </c:pt>
                <c:pt idx="7">
                  <c:v>Agosto</c:v>
                </c:pt>
                <c:pt idx="8">
                  <c:v>Septiembre</c:v>
                </c:pt>
                <c:pt idx="9">
                  <c:v>Octubre</c:v>
                </c:pt>
                <c:pt idx="10">
                  <c:v>Noviembre</c:v>
                </c:pt>
                <c:pt idx="11">
                  <c:v>Diciembre</c:v>
                </c:pt>
              </c:strCache>
            </c:strRef>
          </c:cat>
          <c:val>
            <c:numRef>
              <c:f>'Ficha medición indicador'!$D$23:$D$34</c:f>
              <c:numCache>
                <c:formatCode>0</c:formatCode>
                <c:ptCount val="12"/>
              </c:numCache>
            </c:numRef>
          </c:val>
          <c:smooth val="0"/>
        </c:ser>
        <c:dLbls>
          <c:showLegendKey val="0"/>
          <c:showVal val="0"/>
          <c:showCatName val="0"/>
          <c:showSerName val="0"/>
          <c:showPercent val="0"/>
          <c:showBubbleSize val="0"/>
        </c:dLbls>
        <c:marker val="1"/>
        <c:smooth val="0"/>
        <c:axId val="-2147167328"/>
        <c:axId val="-1462526512"/>
      </c:lineChart>
      <c:catAx>
        <c:axId val="-2147167328"/>
        <c:scaling>
          <c:orientation val="minMax"/>
        </c:scaling>
        <c:delete val="0"/>
        <c:axPos val="b"/>
        <c:title>
          <c:tx>
            <c:rich>
              <a:bodyPr/>
              <a:lstStyle/>
              <a:p>
                <a:pPr>
                  <a:defRPr lang="es-ES"/>
                </a:pPr>
                <a:r>
                  <a:rPr lang="en-US"/>
                  <a:t>Mes</a:t>
                </a:r>
              </a:p>
            </c:rich>
          </c:tx>
          <c:layout>
            <c:manualLayout>
              <c:xMode val="edge"/>
              <c:yMode val="edge"/>
              <c:x val="0.50795454545454544"/>
              <c:y val="0.84802431610943185"/>
            </c:manualLayout>
          </c:layout>
          <c:overlay val="0"/>
        </c:title>
        <c:numFmt formatCode="General" sourceLinked="1"/>
        <c:majorTickMark val="out"/>
        <c:minorTickMark val="none"/>
        <c:tickLblPos val="nextTo"/>
        <c:txPr>
          <a:bodyPr rot="0" vert="horz"/>
          <a:lstStyle/>
          <a:p>
            <a:pPr>
              <a:defRPr lang="es-ES">
                <a:latin typeface="Futura Std Book" panose="020B0502020204020303" pitchFamily="34" charset="0"/>
              </a:defRPr>
            </a:pPr>
            <a:endParaRPr lang="es-MX"/>
          </a:p>
        </c:txPr>
        <c:crossAx val="-1462526512"/>
        <c:crosses val="autoZero"/>
        <c:auto val="1"/>
        <c:lblAlgn val="ctr"/>
        <c:lblOffset val="100"/>
        <c:tickLblSkip val="1"/>
        <c:tickMarkSkip val="1"/>
        <c:noMultiLvlLbl val="0"/>
      </c:catAx>
      <c:valAx>
        <c:axId val="-1462526512"/>
        <c:scaling>
          <c:orientation val="minMax"/>
          <c:max val="1"/>
        </c:scaling>
        <c:delete val="0"/>
        <c:axPos val="l"/>
        <c:numFmt formatCode="0%" sourceLinked="0"/>
        <c:majorTickMark val="out"/>
        <c:minorTickMark val="none"/>
        <c:tickLblPos val="nextTo"/>
        <c:txPr>
          <a:bodyPr rot="0" vert="horz"/>
          <a:lstStyle/>
          <a:p>
            <a:pPr>
              <a:defRPr lang="es-ES"/>
            </a:pPr>
            <a:endParaRPr lang="es-MX"/>
          </a:p>
        </c:txPr>
        <c:crossAx val="-2147167328"/>
        <c:crosses val="autoZero"/>
        <c:crossBetween val="between"/>
      </c:valAx>
    </c:plotArea>
    <c:legend>
      <c:legendPos val="b"/>
      <c:layout>
        <c:manualLayout>
          <c:xMode val="edge"/>
          <c:yMode val="edge"/>
          <c:x val="0.35952229826238341"/>
          <c:y val="0.93009131343612406"/>
          <c:w val="0.26532545606139563"/>
          <c:h val="4.8632218844984802E-2"/>
        </c:manualLayout>
      </c:layout>
      <c:overlay val="0"/>
      <c:txPr>
        <a:bodyPr/>
        <a:lstStyle/>
        <a:p>
          <a:pPr>
            <a:defRPr lang="es-ES"/>
          </a:pPr>
          <a:endParaRPr lang="es-MX"/>
        </a:p>
      </c:txPr>
    </c:legend>
    <c:plotVisOnly val="1"/>
    <c:dispBlanksAs val="gap"/>
    <c:showDLblsOverMax val="0"/>
  </c:chart>
  <c:printSettings>
    <c:headerFooter alignWithMargins="0"/>
    <c:pageMargins b="1" l="0.75000000000000555" r="0.75000000000000555" t="1" header="0" footer="0"/>
    <c:pageSetup orientation="portrait"/>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xdr:col>
      <xdr:colOff>381000</xdr:colOff>
      <xdr:row>1</xdr:row>
      <xdr:rowOff>163285</xdr:rowOff>
    </xdr:from>
    <xdr:to>
      <xdr:col>1</xdr:col>
      <xdr:colOff>1900670</xdr:colOff>
      <xdr:row>3</xdr:row>
      <xdr:rowOff>32924</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5929" y="462642"/>
          <a:ext cx="1519670" cy="468353"/>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133350</xdr:colOff>
      <xdr:row>47</xdr:row>
      <xdr:rowOff>209550</xdr:rowOff>
    </xdr:from>
    <xdr:to>
      <xdr:col>9</xdr:col>
      <xdr:colOff>1809750</xdr:colOff>
      <xdr:row>55</xdr:row>
      <xdr:rowOff>243416</xdr:rowOff>
    </xdr:to>
    <xdr:graphicFrame macro="">
      <xdr:nvGraphicFramePr>
        <xdr:cNvPr id="2"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898071</xdr:colOff>
      <xdr:row>3</xdr:row>
      <xdr:rowOff>231321</xdr:rowOff>
    </xdr:from>
    <xdr:to>
      <xdr:col>2</xdr:col>
      <xdr:colOff>363062</xdr:colOff>
      <xdr:row>5</xdr:row>
      <xdr:rowOff>100960</xdr:rowOff>
    </xdr:to>
    <xdr:pic>
      <xdr:nvPicPr>
        <xdr:cNvPr id="3" name="Imagen 2" descr="http://fontur.com.co/aym_image/aym_logo/aym_logo_fontur.png"/>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660071" y="884464"/>
          <a:ext cx="1519670" cy="468353"/>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409575</xdr:colOff>
      <xdr:row>1</xdr:row>
      <xdr:rowOff>76200</xdr:rowOff>
    </xdr:from>
    <xdr:to>
      <xdr:col>2</xdr:col>
      <xdr:colOff>476250</xdr:colOff>
      <xdr:row>3</xdr:row>
      <xdr:rowOff>252412</xdr:rowOff>
    </xdr:to>
    <xdr:pic>
      <xdr:nvPicPr>
        <xdr:cNvPr id="2" name="Imagen 1" descr="http://fontur.com.co/aym_image/aym_logo/aym_logo_fontur.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59606" y="242888"/>
          <a:ext cx="1381125" cy="700087"/>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1.xml"/><Relationship Id="rId4" Type="http://schemas.openxmlformats.org/officeDocument/2006/relationships/vmlDrawing" Target="../drawings/vmlDrawing3.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18"/>
  <sheetViews>
    <sheetView view="pageBreakPreview" zoomScale="60" zoomScaleNormal="82" workbookViewId="0">
      <selection activeCell="C2" sqref="C2:D4"/>
    </sheetView>
  </sheetViews>
  <sheetFormatPr baseColWidth="10" defaultColWidth="36.5703125" defaultRowHeight="12.75" x14ac:dyDescent="0.2"/>
  <cols>
    <col min="1" max="1" width="3.5703125" style="2" customWidth="1"/>
    <col min="2" max="2" width="31.85546875" style="2" customWidth="1"/>
    <col min="3" max="3" width="48.140625" style="2" customWidth="1"/>
    <col min="4" max="16384" width="36.5703125" style="2"/>
  </cols>
  <sheetData>
    <row r="1" spans="2:5" ht="24" customHeight="1" x14ac:dyDescent="0.2"/>
    <row r="2" spans="2:5" ht="23.25" customHeight="1" x14ac:dyDescent="0.2">
      <c r="B2" s="3"/>
      <c r="C2" s="102" t="s">
        <v>72</v>
      </c>
      <c r="D2" s="103"/>
      <c r="E2" s="13"/>
    </row>
    <row r="3" spans="2:5" s="4" customFormat="1" ht="23.25" customHeight="1" x14ac:dyDescent="0.2">
      <c r="B3" s="5"/>
      <c r="C3" s="104"/>
      <c r="D3" s="104"/>
      <c r="E3" s="1"/>
    </row>
    <row r="4" spans="2:5" s="6" customFormat="1" ht="23.25" customHeight="1" x14ac:dyDescent="0.2">
      <c r="B4" s="7"/>
      <c r="C4" s="105"/>
      <c r="D4" s="105"/>
      <c r="E4" s="14"/>
    </row>
    <row r="5" spans="2:5" s="8" customFormat="1" ht="70.5" customHeight="1" x14ac:dyDescent="0.2">
      <c r="B5" s="107" t="s">
        <v>63</v>
      </c>
      <c r="C5" s="108"/>
      <c r="D5" s="109" t="s">
        <v>64</v>
      </c>
      <c r="E5" s="110"/>
    </row>
    <row r="6" spans="2:5" s="9" customFormat="1" ht="24" customHeight="1" x14ac:dyDescent="0.2">
      <c r="B6" s="10" t="s">
        <v>0</v>
      </c>
      <c r="C6" s="111" t="s">
        <v>71</v>
      </c>
      <c r="D6" s="112"/>
      <c r="E6" s="112"/>
    </row>
    <row r="7" spans="2:5" s="9" customFormat="1" ht="37.5" customHeight="1" x14ac:dyDescent="0.2">
      <c r="B7" s="10" t="s">
        <v>1</v>
      </c>
      <c r="C7" s="113" t="s">
        <v>70</v>
      </c>
      <c r="D7" s="113"/>
      <c r="E7" s="113"/>
    </row>
    <row r="8" spans="2:5" s="9" customFormat="1" ht="49.5" customHeight="1" x14ac:dyDescent="0.2">
      <c r="B8" s="10" t="s">
        <v>50</v>
      </c>
      <c r="C8" s="11" t="s">
        <v>69</v>
      </c>
      <c r="D8" s="10" t="s">
        <v>2</v>
      </c>
      <c r="E8" s="11" t="s">
        <v>51</v>
      </c>
    </row>
    <row r="9" spans="2:5" s="9" customFormat="1" x14ac:dyDescent="0.2">
      <c r="B9" s="10" t="s">
        <v>46</v>
      </c>
      <c r="C9" s="12" t="s">
        <v>68</v>
      </c>
      <c r="D9" s="10" t="s">
        <v>3</v>
      </c>
      <c r="E9" s="11" t="s">
        <v>62</v>
      </c>
    </row>
    <row r="10" spans="2:5" s="9" customFormat="1" ht="23.25" customHeight="1" x14ac:dyDescent="0.2">
      <c r="B10" s="10" t="s">
        <v>47</v>
      </c>
      <c r="C10" s="11" t="s">
        <v>67</v>
      </c>
      <c r="D10" s="10" t="s">
        <v>4</v>
      </c>
      <c r="E10" s="11" t="s">
        <v>52</v>
      </c>
    </row>
    <row r="11" spans="2:5" s="9" customFormat="1" ht="25.5" x14ac:dyDescent="0.2">
      <c r="B11" s="10" t="s">
        <v>5</v>
      </c>
      <c r="C11" s="81">
        <v>0.7</v>
      </c>
      <c r="D11" s="10" t="s">
        <v>6</v>
      </c>
      <c r="E11" s="11" t="s">
        <v>53</v>
      </c>
    </row>
    <row r="12" spans="2:5" s="9" customFormat="1" ht="38.25" x14ac:dyDescent="0.2">
      <c r="B12" s="10" t="s">
        <v>48</v>
      </c>
      <c r="C12" s="11" t="s">
        <v>59</v>
      </c>
      <c r="D12" s="10" t="s">
        <v>44</v>
      </c>
      <c r="E12" s="11" t="s">
        <v>54</v>
      </c>
    </row>
    <row r="13" spans="2:5" s="9" customFormat="1" ht="21" customHeight="1" x14ac:dyDescent="0.2">
      <c r="B13" s="114" t="s">
        <v>7</v>
      </c>
      <c r="C13" s="114"/>
      <c r="D13" s="114"/>
      <c r="E13" s="114"/>
    </row>
    <row r="14" spans="2:5" s="9" customFormat="1" ht="21" customHeight="1" x14ac:dyDescent="0.2">
      <c r="B14" s="10" t="s">
        <v>45</v>
      </c>
      <c r="C14" s="111" t="s">
        <v>58</v>
      </c>
      <c r="D14" s="111"/>
      <c r="E14" s="111"/>
    </row>
    <row r="15" spans="2:5" s="9" customFormat="1" ht="25.5" x14ac:dyDescent="0.2">
      <c r="B15" s="10" t="s">
        <v>49</v>
      </c>
      <c r="C15" s="111" t="s">
        <v>65</v>
      </c>
      <c r="D15" s="111"/>
      <c r="E15" s="111"/>
    </row>
    <row r="16" spans="2:5" s="9" customFormat="1" ht="27" customHeight="1" x14ac:dyDescent="0.2">
      <c r="B16" s="10" t="s">
        <v>8</v>
      </c>
      <c r="C16" s="106" t="s">
        <v>95</v>
      </c>
      <c r="D16" s="106"/>
      <c r="E16" s="106"/>
    </row>
    <row r="17" spans="6:22" x14ac:dyDescent="0.2">
      <c r="F17" s="9"/>
      <c r="G17" s="9"/>
      <c r="H17" s="9"/>
      <c r="I17" s="9"/>
      <c r="J17" s="9"/>
      <c r="K17" s="9"/>
      <c r="L17" s="9"/>
      <c r="M17" s="9"/>
      <c r="N17" s="9"/>
      <c r="O17" s="9"/>
      <c r="P17" s="9"/>
      <c r="Q17" s="9"/>
      <c r="R17" s="9"/>
      <c r="S17" s="9"/>
      <c r="T17" s="9"/>
      <c r="U17" s="9"/>
      <c r="V17" s="9"/>
    </row>
    <row r="18" spans="6:22" x14ac:dyDescent="0.2">
      <c r="F18" s="9"/>
      <c r="G18" s="9"/>
      <c r="H18" s="9"/>
      <c r="I18" s="9"/>
      <c r="J18" s="9"/>
      <c r="K18" s="9"/>
      <c r="L18" s="9"/>
      <c r="M18" s="9"/>
      <c r="N18" s="9"/>
      <c r="O18" s="9"/>
      <c r="P18" s="9"/>
      <c r="Q18" s="9"/>
      <c r="R18" s="9"/>
      <c r="S18" s="9"/>
      <c r="T18" s="9"/>
      <c r="U18" s="9"/>
      <c r="V18" s="9"/>
    </row>
  </sheetData>
  <mergeCells count="9">
    <mergeCell ref="C2:D4"/>
    <mergeCell ref="C16:E16"/>
    <mergeCell ref="B5:C5"/>
    <mergeCell ref="D5:E5"/>
    <mergeCell ref="C6:E6"/>
    <mergeCell ref="C7:E7"/>
    <mergeCell ref="B13:E13"/>
    <mergeCell ref="C14:E14"/>
    <mergeCell ref="C15:E15"/>
  </mergeCells>
  <printOptions horizontalCentered="1"/>
  <pageMargins left="0.39370078740157483" right="0.78740157480314965" top="1.1811023622047245" bottom="0.78740157480314965" header="0.31496062992125984" footer="0.31496062992125984"/>
  <pageSetup scale="81" fitToHeight="0" orientation="landscape" r:id="rId1"/>
  <headerFooter scaleWithDoc="0" alignWithMargins="0">
    <oddHeader>&amp;L&amp;8&amp;G</oddHeader>
    <oddFooter>&amp;L&amp;"Futura Std Book,Normal"&amp;8Código: I-MGP-14&amp;C&amp;"Futura Std Book,Normal"&amp;8Versión 00
COPIA CONTROLADA&amp;R&amp;"Futura Std Book,Normal"&amp;8Página &amp;P de &amp;N</oddFooter>
  </headerFooter>
  <drawing r:id="rId2"/>
  <legacyDrawingHF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M69"/>
  <sheetViews>
    <sheetView showGridLines="0" view="pageBreakPreview" topLeftCell="B1" zoomScale="50" zoomScaleNormal="80" zoomScaleSheetLayoutView="50" zoomScalePageLayoutView="75" workbookViewId="0">
      <selection activeCell="J4" sqref="J4:J6"/>
    </sheetView>
  </sheetViews>
  <sheetFormatPr baseColWidth="10" defaultRowHeight="12.75" x14ac:dyDescent="0.2"/>
  <cols>
    <col min="1" max="1" width="11.42578125" style="15"/>
    <col min="2" max="2" width="30.85546875" style="15" customWidth="1"/>
    <col min="3" max="3" width="20.7109375" style="15" customWidth="1"/>
    <col min="4" max="4" width="24.42578125" style="15" customWidth="1"/>
    <col min="5" max="5" width="20.7109375" style="15" hidden="1" customWidth="1"/>
    <col min="6" max="6" width="20.7109375" style="15" customWidth="1"/>
    <col min="7" max="7" width="34" style="15" customWidth="1"/>
    <col min="8" max="8" width="31.28515625" style="15" customWidth="1"/>
    <col min="9" max="9" width="31" style="15" customWidth="1"/>
    <col min="10" max="10" width="35.28515625" style="15" customWidth="1"/>
    <col min="11" max="11" width="11.42578125" style="16"/>
    <col min="12" max="12" width="30.85546875" style="16" hidden="1" customWidth="1"/>
    <col min="13" max="13" width="0" style="15" hidden="1" customWidth="1"/>
    <col min="14" max="16384" width="11.42578125" style="15"/>
  </cols>
  <sheetData>
    <row r="2" spans="2:13" s="17" customFormat="1" x14ac:dyDescent="0.2">
      <c r="B2" s="115"/>
      <c r="C2" s="115"/>
      <c r="D2" s="115"/>
      <c r="E2" s="115"/>
      <c r="F2" s="115"/>
      <c r="G2" s="115"/>
      <c r="H2" s="115"/>
      <c r="I2" s="115"/>
      <c r="J2" s="115"/>
      <c r="K2" s="18"/>
      <c r="L2" s="17" t="s">
        <v>43</v>
      </c>
      <c r="M2" s="18"/>
    </row>
    <row r="3" spans="2:13" s="17" customFormat="1" x14ac:dyDescent="0.2">
      <c r="B3" s="116"/>
      <c r="C3" s="116"/>
      <c r="D3" s="116"/>
      <c r="E3" s="116"/>
      <c r="F3" s="116"/>
      <c r="G3" s="116"/>
      <c r="H3" s="116"/>
      <c r="I3" s="116"/>
      <c r="J3" s="116"/>
      <c r="K3" s="18"/>
      <c r="L3" s="18" t="s">
        <v>42</v>
      </c>
      <c r="M3" s="18"/>
    </row>
    <row r="4" spans="2:13" s="17" customFormat="1" ht="23.25" customHeight="1" x14ac:dyDescent="0.2">
      <c r="B4" s="19"/>
      <c r="C4" s="20"/>
      <c r="D4" s="120" t="s">
        <v>73</v>
      </c>
      <c r="E4" s="121"/>
      <c r="F4" s="121"/>
      <c r="G4" s="121"/>
      <c r="H4" s="121"/>
      <c r="I4" s="121"/>
      <c r="J4" s="44"/>
      <c r="K4" s="18"/>
      <c r="L4" s="18" t="s">
        <v>41</v>
      </c>
      <c r="M4" s="18"/>
    </row>
    <row r="5" spans="2:13" s="17" customFormat="1" ht="23.25" customHeight="1" x14ac:dyDescent="0.2">
      <c r="B5" s="21"/>
      <c r="C5" s="22"/>
      <c r="D5" s="122"/>
      <c r="E5" s="122"/>
      <c r="F5" s="122"/>
      <c r="G5" s="122"/>
      <c r="H5" s="122"/>
      <c r="I5" s="122"/>
      <c r="J5" s="46"/>
      <c r="K5" s="18"/>
      <c r="L5" s="18" t="s">
        <v>40</v>
      </c>
      <c r="M5" s="18"/>
    </row>
    <row r="6" spans="2:13" s="30" customFormat="1" ht="23.25" customHeight="1" x14ac:dyDescent="0.2">
      <c r="B6" s="40"/>
      <c r="C6" s="41"/>
      <c r="D6" s="123"/>
      <c r="E6" s="123"/>
      <c r="F6" s="123"/>
      <c r="G6" s="123"/>
      <c r="H6" s="123"/>
      <c r="I6" s="123"/>
      <c r="J6" s="45"/>
      <c r="K6" s="29"/>
      <c r="L6" s="29" t="s">
        <v>32</v>
      </c>
    </row>
    <row r="7" spans="2:13" s="42" customFormat="1" ht="20.25" customHeight="1" x14ac:dyDescent="0.2">
      <c r="B7" s="117" t="s">
        <v>66</v>
      </c>
      <c r="C7" s="118"/>
      <c r="D7" s="118"/>
      <c r="E7" s="55"/>
      <c r="F7" s="119" t="s">
        <v>9</v>
      </c>
      <c r="G7" s="119"/>
      <c r="H7" s="119"/>
      <c r="I7" s="56" t="s">
        <v>10</v>
      </c>
      <c r="J7" s="57"/>
      <c r="K7" s="43"/>
      <c r="L7" s="26" t="s">
        <v>39</v>
      </c>
    </row>
    <row r="8" spans="2:13" s="24" customFormat="1" ht="28.5" customHeight="1" x14ac:dyDescent="0.2">
      <c r="B8" s="124" t="s">
        <v>11</v>
      </c>
      <c r="C8" s="125"/>
      <c r="D8" s="125"/>
      <c r="E8" s="58"/>
      <c r="F8" s="126" t="s">
        <v>12</v>
      </c>
      <c r="G8" s="126"/>
      <c r="H8" s="58" t="s">
        <v>13</v>
      </c>
      <c r="I8" s="58" t="s">
        <v>57</v>
      </c>
      <c r="J8" s="59" t="s">
        <v>14</v>
      </c>
      <c r="K8" s="25"/>
      <c r="L8" s="25"/>
    </row>
    <row r="9" spans="2:13" s="24" customFormat="1" ht="20.100000000000001" customHeight="1" x14ac:dyDescent="0.2">
      <c r="B9" s="127" t="s">
        <v>75</v>
      </c>
      <c r="C9" s="127"/>
      <c r="D9" s="127"/>
      <c r="E9" s="53"/>
      <c r="F9" s="127" t="str">
        <f>+'Ficha tecnica de indicador'!C8</f>
        <v>(Número de Proyectos liberados / Número de Proyectos finalizados)*100</v>
      </c>
      <c r="G9" s="127"/>
      <c r="H9" s="128">
        <v>0.7</v>
      </c>
      <c r="I9" s="144"/>
      <c r="J9" s="127" t="s">
        <v>67</v>
      </c>
      <c r="K9" s="25"/>
      <c r="L9" s="26"/>
    </row>
    <row r="10" spans="2:13" s="27" customFormat="1" ht="36.75" customHeight="1" x14ac:dyDescent="0.2">
      <c r="B10" s="127"/>
      <c r="C10" s="127"/>
      <c r="D10" s="127"/>
      <c r="E10" s="54"/>
      <c r="F10" s="127"/>
      <c r="G10" s="127"/>
      <c r="H10" s="128"/>
      <c r="I10" s="144"/>
      <c r="J10" s="127"/>
      <c r="K10" s="28"/>
      <c r="L10" s="29"/>
      <c r="M10" s="29"/>
    </row>
    <row r="11" spans="2:13" s="27" customFormat="1" x14ac:dyDescent="0.2">
      <c r="B11" s="65"/>
      <c r="C11" s="66"/>
      <c r="D11" s="66"/>
      <c r="E11" s="66"/>
      <c r="F11" s="66"/>
      <c r="G11" s="66"/>
      <c r="H11" s="66"/>
      <c r="I11" s="66"/>
      <c r="J11" s="67"/>
      <c r="K11" s="28"/>
      <c r="L11" s="30"/>
      <c r="M11" s="29"/>
    </row>
    <row r="12" spans="2:13" s="27" customFormat="1" hidden="1" x14ac:dyDescent="0.2">
      <c r="B12" s="68"/>
      <c r="C12" s="31"/>
      <c r="D12" s="31"/>
      <c r="E12" s="31"/>
      <c r="F12" s="31"/>
      <c r="G12" s="31"/>
      <c r="H12" s="31"/>
      <c r="I12" s="31"/>
      <c r="J12" s="69"/>
      <c r="K12" s="28"/>
      <c r="L12" s="30"/>
      <c r="M12" s="29"/>
    </row>
    <row r="13" spans="2:13" s="27" customFormat="1" ht="23.25" hidden="1" customHeight="1" x14ac:dyDescent="0.2">
      <c r="B13" s="68"/>
      <c r="C13" s="31"/>
      <c r="D13" s="31"/>
      <c r="E13" s="31"/>
      <c r="F13" s="31"/>
      <c r="G13" s="31"/>
      <c r="H13" s="31"/>
      <c r="I13" s="31"/>
      <c r="J13" s="69"/>
      <c r="K13" s="28"/>
      <c r="L13" s="30"/>
      <c r="M13" s="29"/>
    </row>
    <row r="14" spans="2:13" s="27" customFormat="1" ht="23.25" hidden="1" customHeight="1" x14ac:dyDescent="0.2">
      <c r="B14" s="68"/>
      <c r="C14" s="31"/>
      <c r="D14" s="31"/>
      <c r="E14" s="31"/>
      <c r="F14" s="31"/>
      <c r="G14" s="31"/>
      <c r="H14" s="31"/>
      <c r="I14" s="31"/>
      <c r="J14" s="69"/>
      <c r="K14" s="28"/>
      <c r="L14" s="30"/>
      <c r="M14" s="29"/>
    </row>
    <row r="15" spans="2:13" s="27" customFormat="1" ht="23.25" hidden="1" customHeight="1" x14ac:dyDescent="0.2">
      <c r="B15" s="68"/>
      <c r="C15" s="31"/>
      <c r="D15" s="31"/>
      <c r="E15" s="31"/>
      <c r="F15" s="31"/>
      <c r="G15" s="31"/>
      <c r="H15" s="31"/>
      <c r="I15" s="31"/>
      <c r="J15" s="69"/>
      <c r="K15" s="28"/>
      <c r="L15" s="30"/>
      <c r="M15" s="29"/>
    </row>
    <row r="16" spans="2:13" s="27" customFormat="1" hidden="1" x14ac:dyDescent="0.2">
      <c r="B16" s="68"/>
      <c r="C16" s="31"/>
      <c r="D16" s="31"/>
      <c r="E16" s="31"/>
      <c r="F16" s="31"/>
      <c r="G16" s="31"/>
      <c r="H16" s="31"/>
      <c r="I16" s="31"/>
      <c r="J16" s="69"/>
      <c r="K16" s="28"/>
      <c r="L16" s="30"/>
      <c r="M16" s="29"/>
    </row>
    <row r="17" spans="2:13" s="27" customFormat="1" hidden="1" x14ac:dyDescent="0.2">
      <c r="B17" s="68"/>
      <c r="C17" s="31"/>
      <c r="D17" s="31"/>
      <c r="E17" s="31"/>
      <c r="F17" s="31"/>
      <c r="G17" s="31"/>
      <c r="H17" s="31"/>
      <c r="I17" s="31"/>
      <c r="J17" s="69"/>
      <c r="K17" s="28"/>
      <c r="L17" s="30"/>
      <c r="M17" s="29"/>
    </row>
    <row r="18" spans="2:13" s="27" customFormat="1" hidden="1" x14ac:dyDescent="0.2">
      <c r="B18" s="68"/>
      <c r="C18" s="31"/>
      <c r="D18" s="31"/>
      <c r="E18" s="31"/>
      <c r="F18" s="31"/>
      <c r="G18" s="31"/>
      <c r="H18" s="31"/>
      <c r="I18" s="31"/>
      <c r="J18" s="69"/>
      <c r="K18" s="28"/>
      <c r="L18" s="30"/>
      <c r="M18" s="29"/>
    </row>
    <row r="19" spans="2:13" s="27" customFormat="1" hidden="1" x14ac:dyDescent="0.2">
      <c r="B19" s="68"/>
      <c r="C19" s="31"/>
      <c r="D19" s="31"/>
      <c r="E19" s="31"/>
      <c r="F19" s="31"/>
      <c r="G19" s="31"/>
      <c r="H19" s="31"/>
      <c r="I19" s="31"/>
      <c r="J19" s="69"/>
      <c r="K19" s="28"/>
      <c r="L19" s="28"/>
    </row>
    <row r="20" spans="2:13" s="27" customFormat="1" x14ac:dyDescent="0.2">
      <c r="B20" s="133" t="s">
        <v>55</v>
      </c>
      <c r="C20" s="134"/>
      <c r="D20" s="31" t="s">
        <v>56</v>
      </c>
      <c r="E20" s="31"/>
      <c r="F20" s="32" t="s">
        <v>15</v>
      </c>
      <c r="G20" s="31"/>
      <c r="H20" s="31"/>
      <c r="I20" s="31"/>
      <c r="J20" s="69"/>
      <c r="K20" s="28"/>
      <c r="L20" s="28"/>
    </row>
    <row r="21" spans="2:13" s="27" customFormat="1" x14ac:dyDescent="0.2">
      <c r="B21" s="68"/>
      <c r="C21" s="31"/>
      <c r="D21" s="31"/>
      <c r="E21" s="31"/>
      <c r="F21" s="31"/>
      <c r="G21" s="31"/>
      <c r="H21" s="31"/>
      <c r="I21" s="31"/>
      <c r="J21" s="69"/>
      <c r="K21" s="28"/>
      <c r="L21" s="28"/>
    </row>
    <row r="22" spans="2:13" s="27" customFormat="1" x14ac:dyDescent="0.2">
      <c r="B22" s="52" t="s">
        <v>16</v>
      </c>
      <c r="C22" s="52" t="s">
        <v>17</v>
      </c>
      <c r="D22" s="52" t="s">
        <v>13</v>
      </c>
      <c r="E22" s="33"/>
      <c r="F22" s="33"/>
      <c r="G22" s="33"/>
      <c r="H22" s="31"/>
      <c r="I22" s="31"/>
      <c r="J22" s="69"/>
      <c r="K22" s="28"/>
      <c r="L22" s="28"/>
    </row>
    <row r="23" spans="2:13" s="27" customFormat="1" x14ac:dyDescent="0.2">
      <c r="B23" s="48" t="s">
        <v>18</v>
      </c>
      <c r="C23" s="49"/>
      <c r="D23" s="50"/>
      <c r="E23" s="47" t="e">
        <f>+C23/D23</f>
        <v>#DIV/0!</v>
      </c>
      <c r="F23" s="38" t="str">
        <f>+IF(D23=0,$L$7,IF(E23=0,$L$6,IF($D$20="mayor que la meta",(IF(E23&lt;1,$L$5,(IF(AND(E23&gt;=1,E23&lt;1.03),$L$4,(IF(AND(E23&gt;=1.03,E23&lt;1.07),$L$3,$L$2)))))),IF($D$20="menor que la meta",(IF(E23&lt;=0.93,$L$2,(IF(AND(E23&gt;0.93,E23&lt;=0.97),$L$3,(IF(AND(E23&gt;0.97,E23&lt;=1),$L$4,$L$5))))))))))</f>
        <v>La meta es 0, especifique en el ANALISIS DE DATOS el resultado de la medición con respecto a la meta programada</v>
      </c>
      <c r="G23" s="34"/>
      <c r="H23" s="34"/>
      <c r="I23" s="35"/>
      <c r="J23" s="71"/>
      <c r="K23" s="28"/>
      <c r="L23" s="36" t="e">
        <f>+C23/D23</f>
        <v>#DIV/0!</v>
      </c>
    </row>
    <row r="24" spans="2:13" s="27" customFormat="1" x14ac:dyDescent="0.2">
      <c r="B24" s="48" t="s">
        <v>19</v>
      </c>
      <c r="C24" s="50"/>
      <c r="D24" s="50"/>
      <c r="E24" s="37" t="e">
        <f>+C24/D24</f>
        <v>#DIV/0!</v>
      </c>
      <c r="F24" s="38" t="str">
        <f t="shared" ref="F24:F34" si="0">+IF(D24=0,$L$7,IF(E24=0,$L$6,IF($D$20="mayor que la meta",(IF(E24&lt;1,$L$5,(IF(AND(E24&gt;=1,E24&lt;1.03),$L$4,(IF(AND(E24&gt;=1.03,E24&lt;1.07),$L$3,$L$2)))))),IF($D$20="menor que la meta",(IF(E24&lt;=0.93,$L$2,(IF(AND(E24&gt;0.93,E24&lt;=0.97),$L$3,(IF(AND(E24&gt;0.97,E24&lt;=1),$L$4,$L$5))))))))))</f>
        <v>La meta es 0, especifique en el ANALISIS DE DATOS el resultado de la medición con respecto a la meta programada</v>
      </c>
      <c r="G24" s="35"/>
      <c r="H24" s="35"/>
      <c r="I24" s="35"/>
      <c r="J24" s="71"/>
      <c r="K24" s="28"/>
      <c r="L24" s="36" t="e">
        <f t="shared" ref="L24:L34" si="1">+C24/D24</f>
        <v>#DIV/0!</v>
      </c>
    </row>
    <row r="25" spans="2:13" s="27" customFormat="1" x14ac:dyDescent="0.2">
      <c r="B25" s="48" t="s">
        <v>20</v>
      </c>
      <c r="C25" s="50"/>
      <c r="D25" s="50"/>
      <c r="E25" s="37" t="e">
        <f t="shared" ref="E25:E34" si="2">+C25/D25</f>
        <v>#DIV/0!</v>
      </c>
      <c r="F25" s="38" t="str">
        <f t="shared" si="0"/>
        <v>La meta es 0, especifique en el ANALISIS DE DATOS el resultado de la medición con respecto a la meta programada</v>
      </c>
      <c r="G25" s="35"/>
      <c r="H25" s="35"/>
      <c r="I25" s="35"/>
      <c r="J25" s="71"/>
      <c r="K25" s="28"/>
      <c r="L25" s="36" t="e">
        <f t="shared" si="1"/>
        <v>#DIV/0!</v>
      </c>
    </row>
    <row r="26" spans="2:13" s="27" customFormat="1" x14ac:dyDescent="0.2">
      <c r="B26" s="48" t="s">
        <v>21</v>
      </c>
      <c r="C26" s="50"/>
      <c r="D26" s="50"/>
      <c r="E26" s="37" t="e">
        <f>+#REF!/D26</f>
        <v>#REF!</v>
      </c>
      <c r="F26" s="38" t="str">
        <f t="shared" si="0"/>
        <v>La meta es 0, especifique en el ANALISIS DE DATOS el resultado de la medición con respecto a la meta programada</v>
      </c>
      <c r="G26" s="35"/>
      <c r="H26" s="35"/>
      <c r="I26" s="35"/>
      <c r="J26" s="71"/>
      <c r="K26" s="28"/>
      <c r="L26" s="36" t="e">
        <f>+#REF!/D26</f>
        <v>#REF!</v>
      </c>
    </row>
    <row r="27" spans="2:13" s="27" customFormat="1" x14ac:dyDescent="0.2">
      <c r="B27" s="48" t="s">
        <v>22</v>
      </c>
      <c r="C27" s="50"/>
      <c r="D27" s="76"/>
      <c r="E27" s="37" t="e">
        <f>+C27/C26</f>
        <v>#DIV/0!</v>
      </c>
      <c r="F27" s="38" t="str">
        <f>+IF(C26=0,$L$7,IF(E27=0,$L$6,IF($D$20="mayor que la meta",(IF(E27&lt;1,$L$5,(IF(AND(E27&gt;=1,E27&lt;1.03),$L$4,(IF(AND(E27&gt;=1.03,E27&lt;1.07),$L$3,$L$2)))))),IF($D$20="menor que la meta",(IF(E27&lt;=0.93,$L$2,(IF(AND(E27&gt;0.93,E27&lt;=0.97),$L$3,(IF(AND(E27&gt;0.97,E27&lt;=1),$L$4,$L$5))))))))))</f>
        <v>La meta es 0, especifique en el ANALISIS DE DATOS el resultado de la medición con respecto a la meta programada</v>
      </c>
      <c r="G27" s="35"/>
      <c r="H27" s="35"/>
      <c r="I27" s="35"/>
      <c r="J27" s="71"/>
      <c r="K27" s="28"/>
      <c r="L27" s="36" t="e">
        <f>+C27/C26</f>
        <v>#DIV/0!</v>
      </c>
    </row>
    <row r="28" spans="2:13" s="27" customFormat="1" x14ac:dyDescent="0.2">
      <c r="B28" s="48" t="s">
        <v>23</v>
      </c>
      <c r="C28" s="51"/>
      <c r="D28" s="50"/>
      <c r="E28" s="37" t="e">
        <f t="shared" si="2"/>
        <v>#DIV/0!</v>
      </c>
      <c r="F28" s="38" t="str">
        <f t="shared" si="0"/>
        <v>La meta es 0, especifique en el ANALISIS DE DATOS el resultado de la medición con respecto a la meta programada</v>
      </c>
      <c r="G28" s="35"/>
      <c r="H28" s="35"/>
      <c r="I28" s="35"/>
      <c r="J28" s="71"/>
      <c r="K28" s="28"/>
      <c r="L28" s="36" t="e">
        <f t="shared" si="1"/>
        <v>#DIV/0!</v>
      </c>
    </row>
    <row r="29" spans="2:13" s="27" customFormat="1" x14ac:dyDescent="0.2">
      <c r="B29" s="48" t="s">
        <v>24</v>
      </c>
      <c r="C29" s="80"/>
      <c r="D29" s="79"/>
      <c r="E29" s="37" t="e">
        <f t="shared" si="2"/>
        <v>#DIV/0!</v>
      </c>
      <c r="F29" s="38" t="str">
        <f t="shared" si="0"/>
        <v>La meta es 0, especifique en el ANALISIS DE DATOS el resultado de la medición con respecto a la meta programada</v>
      </c>
      <c r="G29" s="35"/>
      <c r="H29" s="35"/>
      <c r="I29" s="35"/>
      <c r="J29" s="71"/>
      <c r="K29" s="28"/>
      <c r="L29" s="36" t="e">
        <f t="shared" si="1"/>
        <v>#DIV/0!</v>
      </c>
    </row>
    <row r="30" spans="2:13" s="27" customFormat="1" x14ac:dyDescent="0.2">
      <c r="B30" s="48" t="s">
        <v>25</v>
      </c>
      <c r="C30" s="80"/>
      <c r="D30" s="79"/>
      <c r="E30" s="37" t="e">
        <f t="shared" si="2"/>
        <v>#DIV/0!</v>
      </c>
      <c r="F30" s="38" t="str">
        <f t="shared" si="0"/>
        <v>La meta es 0, especifique en el ANALISIS DE DATOS el resultado de la medición con respecto a la meta programada</v>
      </c>
      <c r="G30" s="35"/>
      <c r="H30" s="35"/>
      <c r="I30" s="35"/>
      <c r="J30" s="71"/>
      <c r="K30" s="28"/>
      <c r="L30" s="36" t="e">
        <f t="shared" si="1"/>
        <v>#DIV/0!</v>
      </c>
    </row>
    <row r="31" spans="2:13" s="27" customFormat="1" x14ac:dyDescent="0.2">
      <c r="B31" s="48" t="s">
        <v>26</v>
      </c>
      <c r="C31" s="80"/>
      <c r="D31" s="79"/>
      <c r="E31" s="37" t="e">
        <f t="shared" si="2"/>
        <v>#DIV/0!</v>
      </c>
      <c r="F31" s="38" t="str">
        <f t="shared" si="0"/>
        <v>La meta es 0, especifique en el ANALISIS DE DATOS el resultado de la medición con respecto a la meta programada</v>
      </c>
      <c r="G31" s="35"/>
      <c r="H31" s="35"/>
      <c r="I31" s="35"/>
      <c r="J31" s="71"/>
      <c r="K31" s="28"/>
      <c r="L31" s="36" t="e">
        <f t="shared" si="1"/>
        <v>#DIV/0!</v>
      </c>
    </row>
    <row r="32" spans="2:13" s="27" customFormat="1" x14ac:dyDescent="0.2">
      <c r="B32" s="48" t="s">
        <v>27</v>
      </c>
      <c r="C32" s="80"/>
      <c r="D32" s="79"/>
      <c r="E32" s="37" t="e">
        <f t="shared" si="2"/>
        <v>#DIV/0!</v>
      </c>
      <c r="F32" s="38" t="str">
        <f t="shared" si="0"/>
        <v>La meta es 0, especifique en el ANALISIS DE DATOS el resultado de la medición con respecto a la meta programada</v>
      </c>
      <c r="G32" s="35"/>
      <c r="H32" s="35"/>
      <c r="I32" s="35"/>
      <c r="J32" s="71"/>
      <c r="K32" s="28"/>
      <c r="L32" s="36" t="e">
        <f t="shared" si="1"/>
        <v>#DIV/0!</v>
      </c>
    </row>
    <row r="33" spans="2:12" s="27" customFormat="1" x14ac:dyDescent="0.2">
      <c r="B33" s="48" t="s">
        <v>28</v>
      </c>
      <c r="C33" s="80"/>
      <c r="D33" s="79"/>
      <c r="E33" s="37" t="e">
        <f t="shared" si="2"/>
        <v>#DIV/0!</v>
      </c>
      <c r="F33" s="38" t="str">
        <f t="shared" si="0"/>
        <v>La meta es 0, especifique en el ANALISIS DE DATOS el resultado de la medición con respecto a la meta programada</v>
      </c>
      <c r="G33" s="35"/>
      <c r="H33" s="35"/>
      <c r="I33" s="35"/>
      <c r="J33" s="71"/>
      <c r="K33" s="28"/>
      <c r="L33" s="36" t="e">
        <f t="shared" si="1"/>
        <v>#DIV/0!</v>
      </c>
    </row>
    <row r="34" spans="2:12" s="27" customFormat="1" x14ac:dyDescent="0.2">
      <c r="B34" s="48" t="s">
        <v>29</v>
      </c>
      <c r="C34" s="80"/>
      <c r="D34" s="79"/>
      <c r="E34" s="37" t="e">
        <f t="shared" si="2"/>
        <v>#DIV/0!</v>
      </c>
      <c r="F34" s="38" t="str">
        <f t="shared" si="0"/>
        <v>La meta es 0, especifique en el ANALISIS DE DATOS el resultado de la medición con respecto a la meta programada</v>
      </c>
      <c r="G34" s="35"/>
      <c r="H34" s="35"/>
      <c r="I34" s="35"/>
      <c r="J34" s="71"/>
      <c r="K34" s="28"/>
      <c r="L34" s="36" t="e">
        <f t="shared" si="1"/>
        <v>#DIV/0!</v>
      </c>
    </row>
    <row r="35" spans="2:12" s="27" customFormat="1" x14ac:dyDescent="0.2">
      <c r="B35" s="145"/>
      <c r="C35" s="146"/>
      <c r="D35" s="146"/>
      <c r="E35" s="37"/>
      <c r="F35" s="38"/>
      <c r="G35" s="35"/>
      <c r="H35" s="35"/>
      <c r="I35" s="35"/>
      <c r="J35" s="71"/>
      <c r="K35" s="28"/>
      <c r="L35" s="36"/>
    </row>
    <row r="36" spans="2:12" s="27" customFormat="1" hidden="1" x14ac:dyDescent="0.2">
      <c r="B36" s="70"/>
      <c r="C36" s="39"/>
      <c r="D36" s="39"/>
      <c r="E36" s="37"/>
      <c r="F36" s="38"/>
      <c r="G36" s="35"/>
      <c r="H36" s="35"/>
      <c r="I36" s="35"/>
      <c r="J36" s="71"/>
      <c r="K36" s="28"/>
      <c r="L36" s="36"/>
    </row>
    <row r="37" spans="2:12" s="27" customFormat="1" hidden="1" x14ac:dyDescent="0.2">
      <c r="B37" s="70"/>
      <c r="C37" s="39"/>
      <c r="D37" s="39"/>
      <c r="E37" s="37"/>
      <c r="F37" s="38"/>
      <c r="G37" s="35"/>
      <c r="H37" s="35"/>
      <c r="I37" s="35"/>
      <c r="J37" s="71"/>
      <c r="K37" s="28"/>
      <c r="L37" s="36"/>
    </row>
    <row r="38" spans="2:12" s="27" customFormat="1" hidden="1" x14ac:dyDescent="0.2">
      <c r="B38" s="70"/>
      <c r="C38" s="39"/>
      <c r="D38" s="39"/>
      <c r="E38" s="37"/>
      <c r="F38" s="38"/>
      <c r="G38" s="35"/>
      <c r="H38" s="35"/>
      <c r="I38" s="35"/>
      <c r="J38" s="71"/>
      <c r="K38" s="28"/>
      <c r="L38" s="36"/>
    </row>
    <row r="39" spans="2:12" s="27" customFormat="1" hidden="1" x14ac:dyDescent="0.2">
      <c r="B39" s="70"/>
      <c r="C39" s="39"/>
      <c r="D39" s="39"/>
      <c r="E39" s="37"/>
      <c r="F39" s="38"/>
      <c r="G39" s="35"/>
      <c r="H39" s="35"/>
      <c r="I39" s="35"/>
      <c r="J39" s="71"/>
      <c r="K39" s="28"/>
      <c r="L39" s="36"/>
    </row>
    <row r="40" spans="2:12" s="27" customFormat="1" hidden="1" x14ac:dyDescent="0.2">
      <c r="B40" s="70"/>
      <c r="C40" s="39"/>
      <c r="D40" s="39"/>
      <c r="E40" s="37"/>
      <c r="F40" s="38"/>
      <c r="G40" s="35"/>
      <c r="H40" s="35"/>
      <c r="I40" s="35"/>
      <c r="J40" s="71"/>
      <c r="K40" s="28"/>
      <c r="L40" s="36"/>
    </row>
    <row r="41" spans="2:12" s="27" customFormat="1" hidden="1" x14ac:dyDescent="0.2">
      <c r="B41" s="70"/>
      <c r="C41" s="39"/>
      <c r="D41" s="39"/>
      <c r="E41" s="37"/>
      <c r="F41" s="38"/>
      <c r="G41" s="35"/>
      <c r="H41" s="35"/>
      <c r="I41" s="35"/>
      <c r="J41" s="71"/>
      <c r="K41" s="28"/>
      <c r="L41" s="36"/>
    </row>
    <row r="42" spans="2:12" s="27" customFormat="1" hidden="1" x14ac:dyDescent="0.2">
      <c r="B42" s="70"/>
      <c r="C42" s="39"/>
      <c r="D42" s="39"/>
      <c r="E42" s="37"/>
      <c r="F42" s="38"/>
      <c r="G42" s="35"/>
      <c r="H42" s="35"/>
      <c r="I42" s="35"/>
      <c r="J42" s="71"/>
      <c r="K42" s="28"/>
      <c r="L42" s="36"/>
    </row>
    <row r="43" spans="2:12" s="27" customFormat="1" hidden="1" x14ac:dyDescent="0.2">
      <c r="B43" s="70"/>
      <c r="C43" s="39"/>
      <c r="D43" s="39"/>
      <c r="E43" s="37"/>
      <c r="F43" s="38"/>
      <c r="G43" s="35"/>
      <c r="H43" s="35"/>
      <c r="I43" s="35"/>
      <c r="J43" s="71"/>
      <c r="K43" s="28"/>
      <c r="L43" s="36"/>
    </row>
    <row r="44" spans="2:12" s="27" customFormat="1" ht="26.25" hidden="1" customHeight="1" x14ac:dyDescent="0.2">
      <c r="B44" s="72"/>
      <c r="C44" s="31"/>
      <c r="D44" s="31"/>
      <c r="E44" s="31"/>
      <c r="F44" s="31"/>
      <c r="G44" s="31"/>
      <c r="H44" s="31"/>
      <c r="I44" s="31"/>
      <c r="J44" s="69"/>
      <c r="K44" s="28"/>
      <c r="L44" s="28"/>
    </row>
    <row r="45" spans="2:12" s="27" customFormat="1" ht="26.25" hidden="1" customHeight="1" x14ac:dyDescent="0.2">
      <c r="B45" s="72"/>
      <c r="C45" s="31"/>
      <c r="D45" s="31"/>
      <c r="E45" s="31"/>
      <c r="F45" s="31"/>
      <c r="G45" s="31"/>
      <c r="H45" s="31"/>
      <c r="I45" s="31"/>
      <c r="J45" s="69"/>
      <c r="K45" s="28"/>
      <c r="L45" s="28"/>
    </row>
    <row r="46" spans="2:12" s="27" customFormat="1" ht="26.25" hidden="1" customHeight="1" x14ac:dyDescent="0.2">
      <c r="B46" s="72"/>
      <c r="C46" s="31"/>
      <c r="D46" s="31"/>
      <c r="E46" s="31"/>
      <c r="F46" s="31"/>
      <c r="G46" s="31"/>
      <c r="H46" s="31"/>
      <c r="I46" s="31"/>
      <c r="J46" s="69"/>
      <c r="K46" s="28"/>
      <c r="L46" s="28"/>
    </row>
    <row r="47" spans="2:12" s="27" customFormat="1" ht="12" customHeight="1" x14ac:dyDescent="0.2">
      <c r="B47" s="72"/>
      <c r="C47" s="31"/>
      <c r="D47" s="31"/>
      <c r="E47" s="31"/>
      <c r="F47" s="31"/>
      <c r="G47" s="31"/>
      <c r="H47" s="31"/>
      <c r="I47" s="31"/>
      <c r="J47" s="69"/>
      <c r="K47" s="28"/>
      <c r="L47" s="28"/>
    </row>
    <row r="48" spans="2:12" s="27" customFormat="1" ht="26.25" customHeight="1" x14ac:dyDescent="0.2">
      <c r="B48" s="72"/>
      <c r="C48" s="31"/>
      <c r="D48" s="31"/>
      <c r="E48" s="31"/>
      <c r="F48" s="31"/>
      <c r="G48" s="31"/>
      <c r="H48" s="31"/>
      <c r="I48" s="31"/>
      <c r="J48" s="69"/>
      <c r="K48" s="28"/>
      <c r="L48" s="28"/>
    </row>
    <row r="49" spans="2:12" s="27" customFormat="1" ht="26.25" customHeight="1" x14ac:dyDescent="0.2">
      <c r="B49" s="72"/>
      <c r="C49" s="31"/>
      <c r="D49" s="31"/>
      <c r="E49" s="31"/>
      <c r="F49" s="31"/>
      <c r="G49" s="31"/>
      <c r="H49" s="31"/>
      <c r="I49" s="31"/>
      <c r="J49" s="69"/>
      <c r="K49" s="28"/>
      <c r="L49" s="28"/>
    </row>
    <row r="50" spans="2:12" s="27" customFormat="1" ht="26.25" customHeight="1" x14ac:dyDescent="0.2">
      <c r="B50" s="72"/>
      <c r="C50" s="31"/>
      <c r="D50" s="31"/>
      <c r="E50" s="31"/>
      <c r="F50" s="31"/>
      <c r="G50" s="31"/>
      <c r="H50" s="31"/>
      <c r="I50" s="31"/>
      <c r="J50" s="69"/>
      <c r="K50" s="28"/>
      <c r="L50" s="28"/>
    </row>
    <row r="51" spans="2:12" s="27" customFormat="1" ht="26.25" customHeight="1" x14ac:dyDescent="0.2">
      <c r="B51" s="72"/>
      <c r="C51" s="31"/>
      <c r="D51" s="31"/>
      <c r="E51" s="31"/>
      <c r="F51" s="31"/>
      <c r="G51" s="31"/>
      <c r="H51" s="31"/>
      <c r="I51" s="31"/>
      <c r="J51" s="69"/>
      <c r="K51" s="28"/>
      <c r="L51" s="28"/>
    </row>
    <row r="52" spans="2:12" s="27" customFormat="1" ht="26.25" customHeight="1" x14ac:dyDescent="0.2">
      <c r="B52" s="72"/>
      <c r="C52" s="31"/>
      <c r="D52" s="31"/>
      <c r="E52" s="31"/>
      <c r="F52" s="31"/>
      <c r="G52" s="31"/>
      <c r="H52" s="31"/>
      <c r="I52" s="31"/>
      <c r="J52" s="69"/>
      <c r="K52" s="28"/>
      <c r="L52" s="28"/>
    </row>
    <row r="53" spans="2:12" s="27" customFormat="1" ht="26.25" customHeight="1" x14ac:dyDescent="0.2">
      <c r="B53" s="72"/>
      <c r="C53" s="31"/>
      <c r="D53" s="31"/>
      <c r="E53" s="31"/>
      <c r="F53" s="31"/>
      <c r="G53" s="31"/>
      <c r="H53" s="31"/>
      <c r="I53" s="31"/>
      <c r="J53" s="69"/>
      <c r="K53" s="28"/>
      <c r="L53" s="28"/>
    </row>
    <row r="54" spans="2:12" s="27" customFormat="1" ht="26.25" customHeight="1" x14ac:dyDescent="0.2">
      <c r="B54" s="72"/>
      <c r="C54" s="31"/>
      <c r="D54" s="31"/>
      <c r="E54" s="31"/>
      <c r="F54" s="31"/>
      <c r="G54" s="31"/>
      <c r="H54" s="31"/>
      <c r="I54" s="31"/>
      <c r="J54" s="69"/>
      <c r="K54" s="28"/>
      <c r="L54" s="28"/>
    </row>
    <row r="55" spans="2:12" s="27" customFormat="1" ht="26.25" customHeight="1" x14ac:dyDescent="0.2">
      <c r="B55" s="72"/>
      <c r="C55" s="31"/>
      <c r="D55" s="31"/>
      <c r="E55" s="31"/>
      <c r="F55" s="31"/>
      <c r="G55" s="31"/>
      <c r="H55" s="31"/>
      <c r="I55" s="31"/>
      <c r="J55" s="69"/>
      <c r="K55" s="28"/>
      <c r="L55" s="28"/>
    </row>
    <row r="56" spans="2:12" s="27" customFormat="1" ht="26.25" customHeight="1" x14ac:dyDescent="0.2">
      <c r="B56" s="72"/>
      <c r="C56" s="31"/>
      <c r="D56" s="31"/>
      <c r="E56" s="31"/>
      <c r="F56" s="31"/>
      <c r="G56" s="31"/>
      <c r="H56" s="31"/>
      <c r="I56" s="31"/>
      <c r="J56" s="69"/>
      <c r="K56" s="28"/>
      <c r="L56" s="28"/>
    </row>
    <row r="57" spans="2:12" s="27" customFormat="1" ht="9.75" customHeight="1" x14ac:dyDescent="0.2">
      <c r="B57" s="73"/>
      <c r="C57" s="74"/>
      <c r="D57" s="74"/>
      <c r="E57" s="74"/>
      <c r="F57" s="74"/>
      <c r="G57" s="74"/>
      <c r="H57" s="74"/>
      <c r="I57" s="74"/>
      <c r="J57" s="75"/>
      <c r="K57" s="28"/>
      <c r="L57" s="28"/>
    </row>
    <row r="58" spans="2:12" s="27" customFormat="1" ht="15.75" x14ac:dyDescent="0.25">
      <c r="B58" s="135" t="s">
        <v>30</v>
      </c>
      <c r="C58" s="136"/>
      <c r="D58" s="136"/>
      <c r="E58" s="136"/>
      <c r="F58" s="136"/>
      <c r="G58" s="136"/>
      <c r="H58" s="136"/>
      <c r="I58" s="136"/>
      <c r="J58" s="137"/>
      <c r="K58" s="28"/>
      <c r="L58" s="28"/>
    </row>
    <row r="59" spans="2:12" s="27" customFormat="1" hidden="1" x14ac:dyDescent="0.2">
      <c r="B59" s="138"/>
      <c r="C59" s="139"/>
      <c r="D59" s="139"/>
      <c r="E59" s="139"/>
      <c r="F59" s="139"/>
      <c r="G59" s="139"/>
      <c r="H59" s="139"/>
      <c r="I59" s="139"/>
      <c r="J59" s="140"/>
      <c r="K59" s="28"/>
      <c r="L59" s="28"/>
    </row>
    <row r="60" spans="2:12" s="27" customFormat="1" hidden="1" x14ac:dyDescent="0.2">
      <c r="B60" s="141"/>
      <c r="C60" s="142"/>
      <c r="D60" s="142"/>
      <c r="E60" s="142"/>
      <c r="F60" s="142"/>
      <c r="G60" s="142"/>
      <c r="H60" s="142"/>
      <c r="I60" s="142"/>
      <c r="J60" s="143"/>
      <c r="K60" s="28"/>
      <c r="L60" s="28"/>
    </row>
    <row r="61" spans="2:12" s="27" customFormat="1" x14ac:dyDescent="0.2">
      <c r="B61" s="141"/>
      <c r="C61" s="142"/>
      <c r="D61" s="142"/>
      <c r="E61" s="142"/>
      <c r="F61" s="142"/>
      <c r="G61" s="142"/>
      <c r="H61" s="142"/>
      <c r="I61" s="142"/>
      <c r="J61" s="143"/>
      <c r="K61" s="28"/>
      <c r="L61" s="28"/>
    </row>
    <row r="62" spans="2:12" s="27" customFormat="1" ht="24" customHeight="1" x14ac:dyDescent="0.2">
      <c r="B62" s="147" t="s">
        <v>31</v>
      </c>
      <c r="C62" s="148"/>
      <c r="D62" s="148"/>
      <c r="E62" s="148"/>
      <c r="F62" s="148"/>
      <c r="G62" s="148"/>
      <c r="H62" s="148"/>
      <c r="I62" s="148"/>
      <c r="J62" s="149"/>
      <c r="K62" s="28"/>
      <c r="L62" s="28"/>
    </row>
    <row r="63" spans="2:12" x14ac:dyDescent="0.2">
      <c r="B63" s="60" t="s">
        <v>32</v>
      </c>
      <c r="C63" s="129" t="s">
        <v>33</v>
      </c>
      <c r="D63" s="129"/>
      <c r="E63" s="129"/>
      <c r="F63" s="129"/>
      <c r="G63" s="129"/>
      <c r="H63" s="129"/>
      <c r="I63" s="129"/>
      <c r="J63" s="130"/>
    </row>
    <row r="64" spans="2:12" ht="39" customHeight="1" x14ac:dyDescent="0.2">
      <c r="B64" s="61"/>
      <c r="C64" s="129" t="s">
        <v>34</v>
      </c>
      <c r="D64" s="129"/>
      <c r="E64" s="129"/>
      <c r="F64" s="129"/>
      <c r="G64" s="129"/>
      <c r="H64" s="129"/>
      <c r="I64" s="129"/>
      <c r="J64" s="130"/>
    </row>
    <row r="65" spans="2:10" ht="38.25" customHeight="1" x14ac:dyDescent="0.2">
      <c r="B65" s="62"/>
      <c r="C65" s="129" t="s">
        <v>35</v>
      </c>
      <c r="D65" s="129"/>
      <c r="E65" s="129"/>
      <c r="F65" s="129"/>
      <c r="G65" s="129"/>
      <c r="H65" s="129"/>
      <c r="I65" s="129"/>
      <c r="J65" s="130"/>
    </row>
    <row r="66" spans="2:10" ht="37.5" customHeight="1" x14ac:dyDescent="0.2">
      <c r="B66" s="63"/>
      <c r="C66" s="129" t="s">
        <v>36</v>
      </c>
      <c r="D66" s="129"/>
      <c r="E66" s="129"/>
      <c r="F66" s="129"/>
      <c r="G66" s="129"/>
      <c r="H66" s="129"/>
      <c r="I66" s="129"/>
      <c r="J66" s="130"/>
    </row>
    <row r="67" spans="2:10" ht="39.75" customHeight="1" x14ac:dyDescent="0.2">
      <c r="B67" s="64" t="s">
        <v>37</v>
      </c>
      <c r="C67" s="131" t="s">
        <v>38</v>
      </c>
      <c r="D67" s="131"/>
      <c r="E67" s="131"/>
      <c r="F67" s="131"/>
      <c r="G67" s="131"/>
      <c r="H67" s="131"/>
      <c r="I67" s="131"/>
      <c r="J67" s="132"/>
    </row>
    <row r="68" spans="2:10" x14ac:dyDescent="0.2">
      <c r="B68" s="23"/>
      <c r="C68" s="23"/>
      <c r="D68" s="23"/>
      <c r="E68" s="23"/>
      <c r="F68" s="23"/>
      <c r="G68" s="23"/>
      <c r="H68" s="23"/>
      <c r="I68" s="23"/>
      <c r="J68" s="23"/>
    </row>
    <row r="69" spans="2:10" x14ac:dyDescent="0.2">
      <c r="B69" s="23"/>
      <c r="C69" s="23"/>
      <c r="D69" s="23"/>
      <c r="E69" s="23"/>
      <c r="F69" s="23"/>
      <c r="G69" s="23"/>
      <c r="H69" s="23"/>
      <c r="I69" s="23"/>
      <c r="J69" s="23"/>
    </row>
  </sheetData>
  <mergeCells count="22">
    <mergeCell ref="C65:J65"/>
    <mergeCell ref="C66:J66"/>
    <mergeCell ref="C67:J67"/>
    <mergeCell ref="J9:J10"/>
    <mergeCell ref="B20:C20"/>
    <mergeCell ref="B58:J58"/>
    <mergeCell ref="B59:J61"/>
    <mergeCell ref="C63:J63"/>
    <mergeCell ref="C64:J64"/>
    <mergeCell ref="I9:I10"/>
    <mergeCell ref="B35:D35"/>
    <mergeCell ref="B62:J62"/>
    <mergeCell ref="B8:D8"/>
    <mergeCell ref="F8:G8"/>
    <mergeCell ref="B9:D10"/>
    <mergeCell ref="F9:G10"/>
    <mergeCell ref="H9:H10"/>
    <mergeCell ref="B2:J2"/>
    <mergeCell ref="B3:J3"/>
    <mergeCell ref="B7:D7"/>
    <mergeCell ref="F7:H7"/>
    <mergeCell ref="D4:I6"/>
  </mergeCells>
  <conditionalFormatting sqref="B20:C20">
    <cfRule type="expression" dxfId="12" priority="9" stopIfTrue="1">
      <formula>D20="menor que la meta"</formula>
    </cfRule>
    <cfRule type="expression" dxfId="11" priority="10" stopIfTrue="1">
      <formula>D20="mayor que la meta"</formula>
    </cfRule>
  </conditionalFormatting>
  <conditionalFormatting sqref="E23:E43">
    <cfRule type="expression" dxfId="10" priority="6" stopIfTrue="1">
      <formula>$F23=$L$3</formula>
    </cfRule>
    <cfRule type="expression" dxfId="9" priority="7" stopIfTrue="1">
      <formula>$F23=$L$4</formula>
    </cfRule>
    <cfRule type="expression" dxfId="8" priority="8" stopIfTrue="1">
      <formula>$F23=$L$5</formula>
    </cfRule>
  </conditionalFormatting>
  <conditionalFormatting sqref="D20">
    <cfRule type="cellIs" dxfId="7" priority="4" stopIfTrue="1" operator="equal">
      <formula>"menor que la meta"</formula>
    </cfRule>
    <cfRule type="cellIs" dxfId="6" priority="5" stopIfTrue="1" operator="equal">
      <formula>"mayor que la meta"</formula>
    </cfRule>
  </conditionalFormatting>
  <conditionalFormatting sqref="C23:D25 C36:D43 D26 C27 C28:D34">
    <cfRule type="expression" dxfId="5" priority="1" stopIfTrue="1">
      <formula>OR($F23=$L$3,$F23=$L$2)</formula>
    </cfRule>
    <cfRule type="expression" dxfId="4" priority="2" stopIfTrue="1">
      <formula>$F23=$L$4</formula>
    </cfRule>
    <cfRule type="expression" dxfId="3" priority="3" stopIfTrue="1">
      <formula>$F23=$L$5</formula>
    </cfRule>
  </conditionalFormatting>
  <conditionalFormatting sqref="C26">
    <cfRule type="expression" dxfId="2" priority="14" stopIfTrue="1">
      <formula>OR($F27=$L$3,$F27=$L$2)</formula>
    </cfRule>
    <cfRule type="expression" dxfId="1" priority="15" stopIfTrue="1">
      <formula>$F27=$L$4</formula>
    </cfRule>
    <cfRule type="expression" dxfId="0" priority="16" stopIfTrue="1">
      <formula>$F27=$L$5</formula>
    </cfRule>
  </conditionalFormatting>
  <dataValidations count="3">
    <dataValidation errorStyle="information" showInputMessage="1" errorTitle="Opciones permitidas" error="Mensual_x000a_Bimensual_x000a_Trimestral_x000a_Semestral_x000a_Anual" promptTitle="Opciones sugeridas" prompt="Mensual, Bimensual, Trimestral, Semestral o Anual" sqref="J9:J10"/>
    <dataValidation showInputMessage="1" showErrorMessage="1" sqref="E20"/>
    <dataValidation type="list" errorStyle="warning" showInputMessage="1" showErrorMessage="1" errorTitle="Atención" error="Solamente se debe escoger una de las siguientes  opciones:_x000a_mayor que la meta o_x000a_menor que la meta" promptTitle="Tendencia del Indicador:" prompt="_x000a_mayor que la meta_x000a_(Medición ideal &gt;= Meta)_x000a__x000a_menor que la meta_x000a_(Medición ideal &lt;= Meta)" sqref="D20">
      <formula1>"mayor que la meta, menor que la meta"</formula1>
    </dataValidation>
  </dataValidations>
  <printOptions horizontalCentered="1" verticalCentered="1"/>
  <pageMargins left="0.39370078740157483" right="0.59055118110236227" top="0.98425196850393704" bottom="0.98425196850393704" header="0.51181102362204722" footer="0.51181102362204722"/>
  <pageSetup scale="51" orientation="landscape" r:id="rId1"/>
  <headerFooter scaleWithDoc="0" alignWithMargins="0">
    <oddHeader>&amp;L&amp;G</oddHeader>
    <oddFooter>&amp;L&amp;"Futura Std Book,Normal"&amp;8Código:IM-MGP-14&amp;C&amp;"Futura Std Book,Normal"&amp;8Versión 00
COPIA CONTROLADA&amp;R&amp;"Futura Std Book,Normal"&amp;8Página &amp;P de &amp;N</oddFooter>
  </headerFooter>
  <drawing r:id="rId2"/>
  <legacyDrawing r:id="rId3"/>
  <legacyDrawingHF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V35"/>
  <sheetViews>
    <sheetView tabSelected="1" view="pageBreakPreview" topLeftCell="E13" zoomScale="60" zoomScaleNormal="50" workbookViewId="0">
      <selection activeCell="T11" sqref="T11"/>
    </sheetView>
  </sheetViews>
  <sheetFormatPr baseColWidth="10" defaultRowHeight="12.75" x14ac:dyDescent="0.2"/>
  <cols>
    <col min="1" max="1" width="3.7109375" style="77" customWidth="1"/>
    <col min="2" max="2" width="19.7109375" style="77" customWidth="1"/>
    <col min="3" max="3" width="17.5703125" style="78" customWidth="1"/>
    <col min="4" max="4" width="16" style="77" customWidth="1"/>
    <col min="5" max="5" width="18.85546875" style="77" customWidth="1"/>
    <col min="6" max="6" width="20.5703125" style="77" customWidth="1"/>
    <col min="7" max="7" width="17.5703125" style="78" customWidth="1"/>
    <col min="8" max="8" width="12.42578125" style="78" bestFit="1" customWidth="1"/>
    <col min="9" max="9" width="15.85546875" style="77" customWidth="1"/>
    <col min="10" max="10" width="16.5703125" style="78" customWidth="1"/>
    <col min="11" max="11" width="16" style="77" customWidth="1"/>
    <col min="12" max="12" width="18.28515625" style="77" customWidth="1"/>
    <col min="13" max="13" width="17.140625" style="77" customWidth="1"/>
    <col min="14" max="14" width="17.42578125" style="77" customWidth="1"/>
    <col min="15" max="15" width="11.42578125" style="77"/>
    <col min="16" max="16" width="14.85546875" style="77" customWidth="1"/>
    <col min="17" max="17" width="18.85546875" style="77" customWidth="1"/>
    <col min="18" max="18" width="14.5703125" style="77" customWidth="1"/>
    <col min="19" max="19" width="19.140625" style="77" customWidth="1"/>
    <col min="20" max="20" width="15.42578125" style="77" customWidth="1"/>
    <col min="21" max="21" width="25.42578125" style="77" customWidth="1"/>
    <col min="22" max="16384" width="11.42578125" style="77"/>
  </cols>
  <sheetData>
    <row r="2" spans="2:22" ht="21" customHeight="1" x14ac:dyDescent="0.2">
      <c r="B2" s="151" t="s">
        <v>74</v>
      </c>
      <c r="C2" s="152"/>
      <c r="D2" s="152"/>
      <c r="E2" s="152"/>
      <c r="F2" s="152"/>
      <c r="G2" s="152"/>
      <c r="H2" s="152"/>
      <c r="I2" s="152"/>
      <c r="J2" s="152"/>
      <c r="K2" s="152"/>
      <c r="L2" s="152"/>
      <c r="M2" s="152"/>
      <c r="N2" s="152"/>
      <c r="O2" s="152"/>
      <c r="P2" s="152"/>
      <c r="Q2" s="152"/>
      <c r="R2" s="152"/>
      <c r="S2" s="152"/>
      <c r="T2" s="152"/>
      <c r="U2" s="152"/>
    </row>
    <row r="3" spans="2:22" ht="21" customHeight="1" x14ac:dyDescent="0.2">
      <c r="B3" s="151"/>
      <c r="C3" s="152"/>
      <c r="D3" s="152"/>
      <c r="E3" s="152"/>
      <c r="F3" s="152"/>
      <c r="G3" s="152"/>
      <c r="H3" s="152"/>
      <c r="I3" s="152"/>
      <c r="J3" s="152"/>
      <c r="K3" s="152"/>
      <c r="L3" s="152"/>
      <c r="M3" s="152"/>
      <c r="N3" s="152"/>
      <c r="O3" s="152"/>
      <c r="P3" s="152"/>
      <c r="Q3" s="152"/>
      <c r="R3" s="152"/>
      <c r="S3" s="152"/>
      <c r="T3" s="152"/>
      <c r="U3" s="152"/>
    </row>
    <row r="4" spans="2:22" ht="21" customHeight="1" x14ac:dyDescent="0.2">
      <c r="B4" s="153"/>
      <c r="C4" s="154"/>
      <c r="D4" s="154"/>
      <c r="E4" s="154"/>
      <c r="F4" s="154"/>
      <c r="G4" s="154"/>
      <c r="H4" s="154"/>
      <c r="I4" s="154"/>
      <c r="J4" s="154"/>
      <c r="K4" s="154"/>
      <c r="L4" s="154"/>
      <c r="M4" s="154"/>
      <c r="N4" s="154"/>
      <c r="O4" s="154"/>
      <c r="P4" s="154"/>
      <c r="Q4" s="154"/>
      <c r="R4" s="154"/>
      <c r="S4" s="154"/>
      <c r="T4" s="154"/>
      <c r="U4" s="154"/>
    </row>
    <row r="5" spans="2:22" s="87" customFormat="1" ht="119.25" customHeight="1" x14ac:dyDescent="0.2">
      <c r="B5" s="83" t="s">
        <v>76</v>
      </c>
      <c r="C5" s="83" t="s">
        <v>77</v>
      </c>
      <c r="D5" s="83" t="s">
        <v>60</v>
      </c>
      <c r="E5" s="83" t="s">
        <v>78</v>
      </c>
      <c r="F5" s="83" t="s">
        <v>79</v>
      </c>
      <c r="G5" s="83" t="s">
        <v>61</v>
      </c>
      <c r="H5" s="83" t="s">
        <v>80</v>
      </c>
      <c r="I5" s="84" t="s">
        <v>81</v>
      </c>
      <c r="J5" s="84" t="s">
        <v>82</v>
      </c>
      <c r="K5" s="85" t="s">
        <v>83</v>
      </c>
      <c r="L5" s="85" t="s">
        <v>84</v>
      </c>
      <c r="M5" s="85" t="s">
        <v>85</v>
      </c>
      <c r="N5" s="85" t="s">
        <v>86</v>
      </c>
      <c r="O5" s="84" t="s">
        <v>87</v>
      </c>
      <c r="P5" s="84" t="s">
        <v>88</v>
      </c>
      <c r="Q5" s="84" t="s">
        <v>89</v>
      </c>
      <c r="R5" s="84" t="s">
        <v>90</v>
      </c>
      <c r="S5" s="84" t="s">
        <v>91</v>
      </c>
      <c r="T5" s="84" t="s">
        <v>92</v>
      </c>
      <c r="U5" s="86" t="s">
        <v>93</v>
      </c>
    </row>
    <row r="6" spans="2:22" s="82" customFormat="1" ht="27" customHeight="1" x14ac:dyDescent="0.2">
      <c r="B6" s="88"/>
      <c r="C6" s="88"/>
      <c r="D6" s="88"/>
      <c r="E6" s="88"/>
      <c r="F6" s="88"/>
      <c r="G6" s="88"/>
      <c r="H6" s="89"/>
      <c r="I6" s="90"/>
      <c r="J6" s="91"/>
      <c r="K6" s="92"/>
      <c r="L6" s="92"/>
      <c r="M6" s="92"/>
      <c r="N6" s="92"/>
      <c r="O6" s="90"/>
      <c r="P6" s="90"/>
      <c r="Q6" s="90"/>
      <c r="R6" s="90"/>
      <c r="S6" s="90"/>
      <c r="T6" s="90"/>
      <c r="U6" s="90"/>
    </row>
    <row r="7" spans="2:22" s="99" customFormat="1" ht="30" customHeight="1" x14ac:dyDescent="0.2">
      <c r="B7" s="93"/>
      <c r="C7" s="93"/>
      <c r="D7" s="94"/>
      <c r="E7" s="95"/>
      <c r="F7" s="96"/>
      <c r="G7" s="96"/>
      <c r="H7" s="96"/>
      <c r="I7" s="97"/>
      <c r="J7" s="97"/>
      <c r="K7" s="90"/>
      <c r="L7" s="90"/>
      <c r="M7" s="90"/>
      <c r="N7" s="90"/>
      <c r="O7" s="97"/>
      <c r="P7" s="97"/>
      <c r="Q7" s="97"/>
      <c r="R7" s="97"/>
      <c r="S7" s="97"/>
      <c r="T7" s="97"/>
      <c r="U7" s="97"/>
      <c r="V7" s="98"/>
    </row>
    <row r="8" spans="2:22" s="82" customFormat="1" ht="27" customHeight="1" x14ac:dyDescent="0.2">
      <c r="B8" s="88"/>
      <c r="C8" s="88"/>
      <c r="D8" s="88"/>
      <c r="E8" s="88"/>
      <c r="F8" s="88"/>
      <c r="G8" s="88"/>
      <c r="H8" s="88"/>
      <c r="I8" s="90"/>
      <c r="J8" s="91"/>
      <c r="K8" s="92"/>
      <c r="L8" s="92"/>
      <c r="M8" s="92"/>
      <c r="N8" s="92"/>
      <c r="O8" s="90"/>
      <c r="P8" s="90"/>
      <c r="Q8" s="90"/>
      <c r="R8" s="90"/>
      <c r="S8" s="90"/>
      <c r="T8" s="90"/>
      <c r="U8" s="90"/>
    </row>
    <row r="9" spans="2:22" s="82" customFormat="1" ht="27" customHeight="1" x14ac:dyDescent="0.2">
      <c r="B9" s="88"/>
      <c r="C9" s="88"/>
      <c r="D9" s="88"/>
      <c r="E9" s="88"/>
      <c r="F9" s="88"/>
      <c r="G9" s="88"/>
      <c r="H9" s="88"/>
      <c r="I9" s="90"/>
      <c r="J9" s="91"/>
      <c r="K9" s="92"/>
      <c r="L9" s="92"/>
      <c r="M9" s="92"/>
      <c r="N9" s="92"/>
      <c r="O9" s="90"/>
      <c r="P9" s="90"/>
      <c r="Q9" s="90"/>
      <c r="R9" s="90"/>
      <c r="S9" s="90"/>
      <c r="T9" s="90"/>
      <c r="U9" s="90"/>
    </row>
    <row r="10" spans="2:22" s="82" customFormat="1" ht="27" customHeight="1" x14ac:dyDescent="0.2">
      <c r="B10" s="88"/>
      <c r="C10" s="88"/>
      <c r="D10" s="88"/>
      <c r="E10" s="88"/>
      <c r="F10" s="88"/>
      <c r="G10" s="88"/>
      <c r="H10" s="88"/>
      <c r="I10" s="90"/>
      <c r="J10" s="91"/>
      <c r="K10" s="92"/>
      <c r="L10" s="92"/>
      <c r="M10" s="92"/>
      <c r="N10" s="92"/>
      <c r="O10" s="90"/>
      <c r="P10" s="90"/>
      <c r="Q10" s="90"/>
      <c r="R10" s="90"/>
      <c r="S10" s="90"/>
      <c r="T10" s="90"/>
      <c r="U10" s="90"/>
    </row>
    <row r="11" spans="2:22" s="82" customFormat="1" ht="27" customHeight="1" x14ac:dyDescent="0.2">
      <c r="B11" s="88"/>
      <c r="C11" s="88"/>
      <c r="D11" s="88"/>
      <c r="E11" s="88"/>
      <c r="F11" s="88"/>
      <c r="G11" s="88"/>
      <c r="H11" s="88"/>
      <c r="I11" s="90"/>
      <c r="J11" s="91"/>
      <c r="K11" s="92"/>
      <c r="L11" s="92"/>
      <c r="M11" s="92"/>
      <c r="N11" s="92"/>
      <c r="O11" s="90"/>
      <c r="P11" s="90"/>
      <c r="Q11" s="90"/>
      <c r="R11" s="90"/>
      <c r="S11" s="90"/>
      <c r="T11" s="90"/>
      <c r="U11" s="90"/>
    </row>
    <row r="12" spans="2:22" s="82" customFormat="1" ht="27" customHeight="1" x14ac:dyDescent="0.2">
      <c r="B12" s="88"/>
      <c r="C12" s="88"/>
      <c r="D12" s="88"/>
      <c r="E12" s="88"/>
      <c r="F12" s="88"/>
      <c r="G12" s="88"/>
      <c r="H12" s="88"/>
      <c r="I12" s="90"/>
      <c r="J12" s="91"/>
      <c r="K12" s="92"/>
      <c r="L12" s="92"/>
      <c r="M12" s="92"/>
      <c r="N12" s="92"/>
      <c r="O12" s="90"/>
      <c r="P12" s="90"/>
      <c r="Q12" s="90"/>
      <c r="R12" s="90"/>
      <c r="S12" s="90"/>
      <c r="T12" s="90"/>
      <c r="U12" s="90"/>
    </row>
    <row r="13" spans="2:22" s="82" customFormat="1" ht="27" customHeight="1" x14ac:dyDescent="0.2">
      <c r="B13" s="88"/>
      <c r="C13" s="88"/>
      <c r="D13" s="88"/>
      <c r="E13" s="88"/>
      <c r="F13" s="88"/>
      <c r="G13" s="88"/>
      <c r="H13" s="88"/>
      <c r="I13" s="90"/>
      <c r="J13" s="91"/>
      <c r="K13" s="92"/>
      <c r="L13" s="92"/>
      <c r="M13" s="92"/>
      <c r="N13" s="92"/>
      <c r="O13" s="90"/>
      <c r="P13" s="90"/>
      <c r="Q13" s="90"/>
      <c r="R13" s="90"/>
      <c r="S13" s="90"/>
      <c r="T13" s="90"/>
      <c r="U13" s="90"/>
    </row>
    <row r="14" spans="2:22" s="82" customFormat="1" ht="27" customHeight="1" x14ac:dyDescent="0.2">
      <c r="B14" s="88"/>
      <c r="C14" s="88"/>
      <c r="D14" s="88"/>
      <c r="E14" s="88"/>
      <c r="F14" s="88"/>
      <c r="G14" s="88"/>
      <c r="H14" s="88"/>
      <c r="I14" s="90"/>
      <c r="J14" s="91"/>
      <c r="K14" s="92"/>
      <c r="L14" s="92"/>
      <c r="M14" s="92"/>
      <c r="N14" s="92"/>
      <c r="O14" s="90"/>
      <c r="P14" s="90"/>
      <c r="Q14" s="90"/>
      <c r="R14" s="90"/>
      <c r="S14" s="90"/>
      <c r="T14" s="90"/>
      <c r="U14" s="90"/>
    </row>
    <row r="15" spans="2:22" s="82" customFormat="1" ht="27" customHeight="1" x14ac:dyDescent="0.2">
      <c r="B15" s="88"/>
      <c r="C15" s="88"/>
      <c r="D15" s="88"/>
      <c r="E15" s="88"/>
      <c r="F15" s="88"/>
      <c r="G15" s="88"/>
      <c r="H15" s="88"/>
      <c r="I15" s="90"/>
      <c r="J15" s="91"/>
      <c r="K15" s="92"/>
      <c r="L15" s="92"/>
      <c r="M15" s="92"/>
      <c r="N15" s="92"/>
      <c r="O15" s="90"/>
      <c r="P15" s="90"/>
      <c r="Q15" s="90"/>
      <c r="R15" s="90"/>
      <c r="S15" s="90"/>
      <c r="T15" s="90"/>
      <c r="U15" s="90"/>
    </row>
    <row r="16" spans="2:22" s="82" customFormat="1" ht="27" customHeight="1" x14ac:dyDescent="0.2">
      <c r="B16" s="88"/>
      <c r="C16" s="88"/>
      <c r="D16" s="88"/>
      <c r="E16" s="88"/>
      <c r="F16" s="88"/>
      <c r="G16" s="88"/>
      <c r="H16" s="88"/>
      <c r="I16" s="90"/>
      <c r="J16" s="91"/>
      <c r="K16" s="92"/>
      <c r="L16" s="92"/>
      <c r="M16" s="92"/>
      <c r="N16" s="92"/>
      <c r="O16" s="90"/>
      <c r="P16" s="90"/>
      <c r="Q16" s="90"/>
      <c r="R16" s="90"/>
      <c r="S16" s="90"/>
      <c r="T16" s="90"/>
      <c r="U16" s="90"/>
    </row>
    <row r="17" spans="2:22" s="82" customFormat="1" ht="27" customHeight="1" x14ac:dyDescent="0.2">
      <c r="B17" s="88"/>
      <c r="C17" s="88"/>
      <c r="D17" s="88"/>
      <c r="E17" s="88"/>
      <c r="F17" s="88"/>
      <c r="G17" s="88"/>
      <c r="H17" s="88"/>
      <c r="I17" s="90"/>
      <c r="J17" s="91"/>
      <c r="K17" s="92"/>
      <c r="L17" s="92"/>
      <c r="M17" s="92"/>
      <c r="N17" s="92"/>
      <c r="O17" s="90"/>
      <c r="P17" s="90"/>
      <c r="Q17" s="90"/>
      <c r="R17" s="90"/>
      <c r="S17" s="90"/>
      <c r="T17" s="90"/>
      <c r="U17" s="90"/>
    </row>
    <row r="18" spans="2:22" s="99" customFormat="1" ht="30" customHeight="1" x14ac:dyDescent="0.2">
      <c r="B18" s="93"/>
      <c r="C18" s="93"/>
      <c r="D18" s="94"/>
      <c r="E18" s="95"/>
      <c r="F18" s="96"/>
      <c r="G18" s="96"/>
      <c r="H18" s="96"/>
      <c r="I18" s="97"/>
      <c r="J18" s="97"/>
      <c r="K18" s="90"/>
      <c r="L18" s="90"/>
      <c r="M18" s="90"/>
      <c r="N18" s="90"/>
      <c r="O18" s="97"/>
      <c r="P18" s="97"/>
      <c r="Q18" s="97"/>
      <c r="R18" s="97"/>
      <c r="S18" s="97"/>
      <c r="T18" s="97"/>
      <c r="U18" s="97"/>
      <c r="V18" s="98"/>
    </row>
    <row r="19" spans="2:22" s="82" customFormat="1" ht="27" customHeight="1" x14ac:dyDescent="0.2">
      <c r="B19" s="88"/>
      <c r="C19" s="88"/>
      <c r="D19" s="88"/>
      <c r="E19" s="88"/>
      <c r="F19" s="88"/>
      <c r="G19" s="88"/>
      <c r="H19" s="88"/>
      <c r="I19" s="90"/>
      <c r="J19" s="91"/>
      <c r="K19" s="92"/>
      <c r="L19" s="92"/>
      <c r="M19" s="92"/>
      <c r="N19" s="92"/>
      <c r="O19" s="90"/>
      <c r="P19" s="90"/>
      <c r="Q19" s="90"/>
      <c r="R19" s="90"/>
      <c r="S19" s="90"/>
      <c r="T19" s="90"/>
      <c r="U19" s="90"/>
      <c r="V19" s="100"/>
    </row>
    <row r="20" spans="2:22" s="99" customFormat="1" ht="30" customHeight="1" x14ac:dyDescent="0.2">
      <c r="B20" s="93"/>
      <c r="C20" s="93"/>
      <c r="D20" s="94"/>
      <c r="E20" s="95"/>
      <c r="F20" s="96"/>
      <c r="G20" s="96"/>
      <c r="H20" s="96"/>
      <c r="I20" s="97"/>
      <c r="J20" s="97"/>
      <c r="K20" s="90"/>
      <c r="L20" s="90"/>
      <c r="M20" s="90"/>
      <c r="N20" s="90"/>
      <c r="O20" s="97"/>
      <c r="P20" s="97"/>
      <c r="Q20" s="97"/>
      <c r="R20" s="97"/>
      <c r="S20" s="97"/>
      <c r="T20" s="97"/>
      <c r="U20" s="97"/>
      <c r="V20" s="98"/>
    </row>
    <row r="21" spans="2:22" s="82" customFormat="1" ht="27" customHeight="1" x14ac:dyDescent="0.2">
      <c r="B21" s="88"/>
      <c r="C21" s="88"/>
      <c r="D21" s="88"/>
      <c r="E21" s="88"/>
      <c r="F21" s="88"/>
      <c r="G21" s="88"/>
      <c r="H21" s="88"/>
      <c r="I21" s="90"/>
      <c r="J21" s="91"/>
      <c r="K21" s="92"/>
      <c r="L21" s="92"/>
      <c r="M21" s="92"/>
      <c r="N21" s="92"/>
      <c r="O21" s="90"/>
      <c r="P21" s="90"/>
      <c r="Q21" s="90"/>
      <c r="R21" s="90"/>
      <c r="S21" s="90"/>
      <c r="T21" s="90"/>
      <c r="U21" s="90"/>
    </row>
    <row r="22" spans="2:22" s="99" customFormat="1" ht="30" customHeight="1" x14ac:dyDescent="0.2">
      <c r="B22" s="93"/>
      <c r="C22" s="93"/>
      <c r="D22" s="94"/>
      <c r="E22" s="95"/>
      <c r="F22" s="96"/>
      <c r="G22" s="96"/>
      <c r="H22" s="96"/>
      <c r="I22" s="97"/>
      <c r="J22" s="97"/>
      <c r="K22" s="90"/>
      <c r="L22" s="90"/>
      <c r="M22" s="90"/>
      <c r="N22" s="90"/>
      <c r="O22" s="97"/>
      <c r="P22" s="97"/>
      <c r="Q22" s="97"/>
      <c r="R22" s="97"/>
      <c r="S22" s="97"/>
      <c r="T22" s="97"/>
      <c r="U22" s="97"/>
      <c r="V22" s="98"/>
    </row>
    <row r="23" spans="2:22" s="82" customFormat="1" ht="27" customHeight="1" x14ac:dyDescent="0.2">
      <c r="B23" s="88"/>
      <c r="C23" s="88"/>
      <c r="D23" s="88"/>
      <c r="E23" s="88"/>
      <c r="F23" s="88"/>
      <c r="G23" s="88"/>
      <c r="H23" s="88"/>
      <c r="I23" s="90"/>
      <c r="J23" s="91"/>
      <c r="K23" s="92"/>
      <c r="L23" s="92"/>
      <c r="M23" s="92"/>
      <c r="N23" s="92"/>
      <c r="O23" s="90"/>
      <c r="P23" s="90"/>
      <c r="Q23" s="90"/>
      <c r="R23" s="90"/>
      <c r="S23" s="90"/>
      <c r="T23" s="90"/>
      <c r="U23" s="90"/>
    </row>
    <row r="24" spans="2:22" s="99" customFormat="1" ht="30" customHeight="1" x14ac:dyDescent="0.2">
      <c r="B24" s="93"/>
      <c r="C24" s="93"/>
      <c r="D24" s="94"/>
      <c r="E24" s="95"/>
      <c r="F24" s="96"/>
      <c r="G24" s="96"/>
      <c r="H24" s="96"/>
      <c r="I24" s="97"/>
      <c r="J24" s="97"/>
      <c r="K24" s="90"/>
      <c r="L24" s="90"/>
      <c r="M24" s="90"/>
      <c r="N24" s="90"/>
      <c r="O24" s="97"/>
      <c r="P24" s="97"/>
      <c r="Q24" s="97"/>
      <c r="R24" s="97"/>
      <c r="S24" s="97"/>
      <c r="T24" s="97"/>
      <c r="U24" s="97"/>
      <c r="V24" s="98"/>
    </row>
    <row r="25" spans="2:22" s="82" customFormat="1" ht="27" customHeight="1" x14ac:dyDescent="0.2">
      <c r="B25" s="88"/>
      <c r="C25" s="88"/>
      <c r="D25" s="88"/>
      <c r="E25" s="88"/>
      <c r="F25" s="88"/>
      <c r="G25" s="88"/>
      <c r="H25" s="88"/>
      <c r="I25" s="90"/>
      <c r="J25" s="91"/>
      <c r="K25" s="92"/>
      <c r="L25" s="92"/>
      <c r="M25" s="92"/>
      <c r="N25" s="92"/>
      <c r="O25" s="90"/>
      <c r="P25" s="90"/>
      <c r="Q25" s="90"/>
      <c r="R25" s="90"/>
      <c r="S25" s="90"/>
      <c r="T25" s="90"/>
      <c r="U25" s="90"/>
    </row>
    <row r="26" spans="2:22" s="99" customFormat="1" ht="30" customHeight="1" x14ac:dyDescent="0.2">
      <c r="B26" s="93"/>
      <c r="C26" s="93"/>
      <c r="D26" s="94"/>
      <c r="E26" s="95"/>
      <c r="F26" s="96"/>
      <c r="G26" s="96"/>
      <c r="H26" s="96"/>
      <c r="I26" s="97"/>
      <c r="J26" s="97"/>
      <c r="K26" s="90"/>
      <c r="L26" s="90"/>
      <c r="M26" s="90"/>
      <c r="N26" s="90"/>
      <c r="O26" s="97"/>
      <c r="P26" s="97"/>
      <c r="Q26" s="97"/>
      <c r="R26" s="97"/>
      <c r="S26" s="97"/>
      <c r="T26" s="97"/>
      <c r="U26" s="97"/>
      <c r="V26" s="98"/>
    </row>
    <row r="27" spans="2:22" s="82" customFormat="1" ht="27" customHeight="1" x14ac:dyDescent="0.2">
      <c r="B27" s="88"/>
      <c r="C27" s="88"/>
      <c r="D27" s="88"/>
      <c r="E27" s="88"/>
      <c r="F27" s="88"/>
      <c r="G27" s="88"/>
      <c r="H27" s="88"/>
      <c r="I27" s="90"/>
      <c r="J27" s="91"/>
      <c r="K27" s="92"/>
      <c r="L27" s="92"/>
      <c r="M27" s="92"/>
      <c r="N27" s="92"/>
      <c r="O27" s="90"/>
      <c r="P27" s="90"/>
      <c r="Q27" s="90"/>
      <c r="R27" s="90"/>
      <c r="S27" s="90"/>
      <c r="T27" s="90"/>
      <c r="U27" s="90"/>
    </row>
    <row r="28" spans="2:22" s="99" customFormat="1" ht="30" customHeight="1" x14ac:dyDescent="0.2">
      <c r="B28" s="93"/>
      <c r="C28" s="93"/>
      <c r="D28" s="94"/>
      <c r="E28" s="95"/>
      <c r="F28" s="96"/>
      <c r="G28" s="96"/>
      <c r="H28" s="96"/>
      <c r="I28" s="97"/>
      <c r="J28" s="97"/>
      <c r="K28" s="90"/>
      <c r="L28" s="90"/>
      <c r="M28" s="90"/>
      <c r="N28" s="90"/>
      <c r="O28" s="97"/>
      <c r="P28" s="97"/>
      <c r="Q28" s="97"/>
      <c r="R28" s="97"/>
      <c r="S28" s="97"/>
      <c r="T28" s="97"/>
      <c r="U28" s="97"/>
      <c r="V28" s="98"/>
    </row>
    <row r="29" spans="2:22" s="82" customFormat="1" ht="27" customHeight="1" x14ac:dyDescent="0.2">
      <c r="B29" s="88"/>
      <c r="C29" s="88"/>
      <c r="D29" s="88"/>
      <c r="E29" s="88"/>
      <c r="F29" s="88"/>
      <c r="G29" s="88"/>
      <c r="H29" s="88"/>
      <c r="I29" s="90"/>
      <c r="J29" s="91"/>
      <c r="K29" s="92"/>
      <c r="L29" s="92"/>
      <c r="M29" s="92"/>
      <c r="N29" s="92"/>
      <c r="O29" s="90"/>
      <c r="P29" s="90"/>
      <c r="Q29" s="90"/>
      <c r="R29" s="90"/>
      <c r="S29" s="90"/>
      <c r="T29" s="90"/>
      <c r="U29" s="90"/>
    </row>
    <row r="30" spans="2:22" s="82" customFormat="1" ht="27" customHeight="1" x14ac:dyDescent="0.2">
      <c r="B30" s="88"/>
      <c r="C30" s="88"/>
      <c r="D30" s="88"/>
      <c r="E30" s="88"/>
      <c r="F30" s="88"/>
      <c r="G30" s="88"/>
      <c r="H30" s="88"/>
      <c r="I30" s="90"/>
      <c r="J30" s="91"/>
      <c r="K30" s="92"/>
      <c r="L30" s="92"/>
      <c r="M30" s="92"/>
      <c r="N30" s="92"/>
      <c r="O30" s="90"/>
      <c r="P30" s="90"/>
      <c r="Q30" s="90"/>
      <c r="R30" s="90"/>
      <c r="S30" s="90"/>
      <c r="T30" s="90"/>
      <c r="U30" s="90"/>
    </row>
    <row r="31" spans="2:22" s="82" customFormat="1" ht="27" customHeight="1" x14ac:dyDescent="0.2">
      <c r="B31" s="88"/>
      <c r="C31" s="88"/>
      <c r="D31" s="88"/>
      <c r="E31" s="88"/>
      <c r="F31" s="88"/>
      <c r="G31" s="88"/>
      <c r="H31" s="88"/>
      <c r="I31" s="90"/>
      <c r="J31" s="91"/>
      <c r="K31" s="92"/>
      <c r="L31" s="92"/>
      <c r="M31" s="92"/>
      <c r="N31" s="92"/>
      <c r="O31" s="90"/>
      <c r="P31" s="90"/>
      <c r="Q31" s="90"/>
      <c r="R31" s="90"/>
      <c r="S31" s="90"/>
      <c r="T31" s="90"/>
      <c r="U31" s="90"/>
    </row>
    <row r="32" spans="2:22" s="82" customFormat="1" ht="27" customHeight="1" x14ac:dyDescent="0.2">
      <c r="B32" s="88"/>
      <c r="C32" s="88"/>
      <c r="D32" s="88"/>
      <c r="E32" s="88"/>
      <c r="F32" s="88"/>
      <c r="G32" s="88"/>
      <c r="H32" s="88"/>
      <c r="I32" s="90"/>
      <c r="J32" s="91"/>
      <c r="K32" s="92"/>
      <c r="L32" s="92"/>
      <c r="M32" s="92"/>
      <c r="N32" s="92"/>
      <c r="O32" s="90"/>
      <c r="P32" s="90"/>
      <c r="Q32" s="90"/>
      <c r="R32" s="90"/>
      <c r="S32" s="90"/>
      <c r="T32" s="90"/>
      <c r="U32" s="90"/>
    </row>
    <row r="33" spans="2:22" s="82" customFormat="1" ht="27" customHeight="1" x14ac:dyDescent="0.2">
      <c r="B33" s="88"/>
      <c r="C33" s="88"/>
      <c r="D33" s="88"/>
      <c r="E33" s="88"/>
      <c r="F33" s="88"/>
      <c r="G33" s="88"/>
      <c r="H33" s="88"/>
      <c r="I33" s="90"/>
      <c r="J33" s="91"/>
      <c r="K33" s="92"/>
      <c r="L33" s="92"/>
      <c r="M33" s="92"/>
      <c r="N33" s="92"/>
      <c r="O33" s="90"/>
      <c r="P33" s="90"/>
      <c r="Q33" s="90"/>
      <c r="R33" s="90"/>
      <c r="S33" s="90"/>
      <c r="T33" s="90"/>
      <c r="U33" s="90"/>
    </row>
    <row r="34" spans="2:22" s="99" customFormat="1" ht="30" customHeight="1" x14ac:dyDescent="0.2">
      <c r="B34" s="93"/>
      <c r="C34" s="93"/>
      <c r="D34" s="94"/>
      <c r="E34" s="95"/>
      <c r="F34" s="96"/>
      <c r="G34" s="96"/>
      <c r="H34" s="96"/>
      <c r="I34" s="97"/>
      <c r="J34" s="97"/>
      <c r="K34" s="90"/>
      <c r="L34" s="90"/>
      <c r="M34" s="90"/>
      <c r="N34" s="90"/>
      <c r="O34" s="97"/>
      <c r="P34" s="97"/>
      <c r="Q34" s="97"/>
      <c r="R34" s="97"/>
      <c r="S34" s="97"/>
      <c r="T34" s="97"/>
      <c r="U34" s="97"/>
      <c r="V34" s="98"/>
    </row>
    <row r="35" spans="2:22" s="82" customFormat="1" ht="46.5" customHeight="1" x14ac:dyDescent="0.2">
      <c r="B35" s="150" t="s">
        <v>94</v>
      </c>
      <c r="C35" s="150"/>
      <c r="D35" s="150"/>
      <c r="E35" s="150"/>
      <c r="F35" s="150"/>
      <c r="G35" s="150"/>
      <c r="H35" s="150"/>
      <c r="I35" s="150"/>
      <c r="J35" s="150"/>
      <c r="K35" s="150"/>
      <c r="L35" s="150"/>
      <c r="M35" s="150"/>
      <c r="N35" s="150"/>
      <c r="O35" s="150"/>
      <c r="P35" s="150"/>
      <c r="Q35" s="150"/>
      <c r="R35" s="150"/>
      <c r="S35" s="150"/>
      <c r="T35" s="101">
        <f>SUM(T6:T34)</f>
        <v>0</v>
      </c>
    </row>
  </sheetData>
  <mergeCells count="2">
    <mergeCell ref="B35:S35"/>
    <mergeCell ref="B2:U4"/>
  </mergeCells>
  <pageMargins left="0.70866141732283472" right="0.70866141732283472" top="0.74803149606299213" bottom="0.74803149606299213" header="0.31496062992125984" footer="0.31496062992125984"/>
  <pageSetup scale="35" orientation="landscape"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Ficha tecnica de indicador</vt:lpstr>
      <vt:lpstr>Ficha medición indicador</vt:lpstr>
      <vt:lpstr>soporte</vt:lpstr>
      <vt:lpstr>'Ficha medición indicador'!Área_de_impresión</vt:lpstr>
      <vt:lpstr>'Ficha tecnica de indicador'!Área_de_impresión</vt:lpstr>
      <vt:lpstr>soporte!Área_de_impresión</vt:lpstr>
    </vt:vector>
  </TitlesOfParts>
  <Company>CONSEJO SUPERIOR DE LA JUDICATURA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Anggie Nicol Chavez Cely</cp:lastModifiedBy>
  <cp:lastPrinted>2018-04-27T15:59:46Z</cp:lastPrinted>
  <dcterms:created xsi:type="dcterms:W3CDTF">2007-03-27T20:35:29Z</dcterms:created>
  <dcterms:modified xsi:type="dcterms:W3CDTF">2018-04-27T21:51:28Z</dcterms:modified>
</cp:coreProperties>
</file>