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lacosta\Desktop\Medición IndProcesos II sem 2018\2. Comunicaciones\"/>
    </mc:Choice>
  </mc:AlternateContent>
  <bookViews>
    <workbookView xWindow="0" yWindow="0" windowWidth="20460" windowHeight="7680" activeTab="2"/>
  </bookViews>
  <sheets>
    <sheet name="estruct ficha tecn indicadores" sheetId="4" r:id="rId1"/>
    <sheet name="estructura medicion indicadores" sheetId="12" r:id="rId2"/>
    <sheet name="soporte" sheetId="13" r:id="rId3"/>
  </sheets>
  <externalReferences>
    <externalReference r:id="rId4"/>
    <externalReference r:id="rId5"/>
    <externalReference r:id="rId6"/>
    <externalReference r:id="rId7"/>
    <externalReference r:id="rId8"/>
  </externalReferences>
  <definedNames>
    <definedName name="_xlnm.Print_Area" localSheetId="0">'estruct ficha tecn indicadores'!$A$1:$E$15</definedName>
    <definedName name="_xlnm.Print_Area" localSheetId="1">'estructura medicion indicadores'!$A$1:$I$58</definedName>
  </definedNames>
  <calcPr calcId="152511"/>
</workbook>
</file>

<file path=xl/calcChain.xml><?xml version="1.0" encoding="utf-8"?>
<calcChain xmlns="http://schemas.openxmlformats.org/spreadsheetml/2006/main">
  <c r="B32" i="12" l="1"/>
  <c r="E26" i="13"/>
  <c r="E28" i="13" l="1"/>
  <c r="H8" i="12" l="1"/>
  <c r="E30" i="13" l="1"/>
  <c r="K32" i="12" l="1"/>
  <c r="D32" i="12"/>
  <c r="E32" i="12" s="1"/>
  <c r="K31" i="12"/>
  <c r="E31" i="12"/>
  <c r="D31" i="12"/>
  <c r="K30" i="12"/>
  <c r="E30" i="12"/>
  <c r="D30" i="12"/>
  <c r="K29" i="12"/>
  <c r="E29" i="12"/>
  <c r="D29" i="12"/>
  <c r="K28" i="12"/>
  <c r="E28" i="12"/>
  <c r="D28" i="12"/>
  <c r="K27" i="12"/>
  <c r="E27" i="12"/>
  <c r="D27" i="12"/>
  <c r="K26" i="12"/>
  <c r="D26" i="12"/>
  <c r="E26" i="12" s="1"/>
  <c r="K25" i="12"/>
  <c r="E25" i="12"/>
  <c r="D25" i="12"/>
  <c r="K24" i="12"/>
  <c r="E24" i="12"/>
  <c r="D24" i="12"/>
  <c r="K23" i="12"/>
  <c r="D23" i="12"/>
  <c r="E23" i="12" s="1"/>
  <c r="K22" i="12"/>
  <c r="D22" i="12"/>
  <c r="E22" i="12" s="1"/>
  <c r="K21" i="12"/>
  <c r="D21" i="12"/>
  <c r="E21" i="12" s="1"/>
</calcChain>
</file>

<file path=xl/comments1.xml><?xml version="1.0" encoding="utf-8"?>
<comments xmlns="http://schemas.openxmlformats.org/spreadsheetml/2006/main">
  <authors>
    <author>Owner</author>
  </authors>
  <commentList>
    <comment ref="G8" authorId="0" shapeId="0">
      <text>
        <r>
          <rPr>
            <b/>
            <sz val="9"/>
            <color indexed="81"/>
            <rFont val="Tahoma"/>
            <family val="2"/>
          </rPr>
          <t>corresponde al Nivel de referencia de la ficha tecnica del indicador</t>
        </r>
      </text>
    </comment>
    <comment ref="I8"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<sst xmlns="http://schemas.openxmlformats.org/spreadsheetml/2006/main" count="82" uniqueCount="77">
  <si>
    <t>Nombre del indicador</t>
  </si>
  <si>
    <t>Objetivo del indicador</t>
  </si>
  <si>
    <t xml:space="preserve">Escala:            </t>
  </si>
  <si>
    <t>Tipo de Indicador</t>
  </si>
  <si>
    <t>Tendencia</t>
  </si>
  <si>
    <t>Nivel de referencia:</t>
  </si>
  <si>
    <t>Criterio para establecer el nivel de referencia:</t>
  </si>
  <si>
    <t>RESPONSABILIDADES</t>
  </si>
  <si>
    <t>Observaciones:</t>
  </si>
  <si>
    <t>Proceso:</t>
  </si>
  <si>
    <t>Creciente</t>
  </si>
  <si>
    <t>ESTRUCTURA MEDICION DE INDICADORES</t>
  </si>
  <si>
    <t>Información del indicador</t>
  </si>
  <si>
    <t>Período reportado</t>
  </si>
  <si>
    <t>Nombre del indicador:</t>
  </si>
  <si>
    <t>Fórmula</t>
  </si>
  <si>
    <t>Meta</t>
  </si>
  <si>
    <t>Resultado del periodo reportado</t>
  </si>
  <si>
    <t>Periodicidad</t>
  </si>
  <si>
    <t xml:space="preserve"> El ideal de la medición es que sea</t>
  </si>
  <si>
    <t>mayor que la meta</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</si>
  <si>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</si>
  <si>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</si>
  <si>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</si>
  <si>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</si>
  <si>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</si>
  <si>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</si>
  <si>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</si>
  <si>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</si>
  <si>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</si>
  <si>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</si>
  <si>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</si>
  <si>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</si>
  <si>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</si>
  <si>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</si>
  <si>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</si>
  <si>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</si>
  <si>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</si>
  <si>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</si>
  <si>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</si>
  <si>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</si>
  <si>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</si>
  <si>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</si>
  <si>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</si>
  <si>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</si>
  <si>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</si>
  <si>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</si>
  <si>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</si>
  <si>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</si>
  <si>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Porcentaje</t>
  </si>
  <si>
    <t>Eficacia</t>
  </si>
  <si>
    <t>Se cumplió con la meta esperada para el periodo.</t>
  </si>
  <si>
    <t>Semestral</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</si>
  <si>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</si>
  <si>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</si>
  <si>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</si>
  <si>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</si>
  <si>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</si>
  <si>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</si>
  <si>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</si>
  <si>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FICHA TECNICA DE INDICADORES</t>
  </si>
  <si>
    <t>Grafico de Tendencia</t>
  </si>
  <si>
    <t>Logística eficiente de los eventos desarrollados</t>
  </si>
  <si>
    <t>Comunicación Institucional</t>
  </si>
  <si>
    <r>
      <t xml:space="preserve">Proceso: </t>
    </r>
    <r>
      <rPr>
        <sz val="12"/>
        <rFont val="Futura Std Book"/>
        <family val="2"/>
      </rPr>
      <t>Comunicación Institucional</t>
    </r>
  </si>
  <si>
    <t>(Número de respuestas favorables/ Número total de encuestados) * 100</t>
  </si>
  <si>
    <t>Informe de tabulación de la encuesta realizada en cada evento</t>
  </si>
  <si>
    <t>Estándar</t>
  </si>
  <si>
    <t>Subdirector(a) de comunicaciones y eventos</t>
  </si>
  <si>
    <r>
      <t xml:space="preserve">Objetivo del Proceso:  </t>
    </r>
    <r>
      <rPr>
        <sz val="12"/>
        <rFont val="Futura Std Book"/>
        <family val="2"/>
      </rPr>
      <t xml:space="preserve"> Difundir las políticas, estrategias y acciones de la comunicación interna y externa del FONTUR. </t>
    </r>
  </si>
  <si>
    <t xml:space="preserve">Medir la percepción de los participantes en cuanto a la gestión logística de los eventos a realizar. </t>
  </si>
  <si>
    <t>En el informe de tabulación, se deben medir las actividades que adelante la Subdirección de Comunicaciones y Eventos para la organización de los eventos y el desarrollo logístico de los mismos.</t>
  </si>
  <si>
    <t>Gerente de Promoción y Mercadeo.</t>
  </si>
  <si>
    <t>Director(a) de Planeación y Gestión Humana.</t>
  </si>
  <si>
    <t>Julio a diciembre de 2018</t>
  </si>
  <si>
    <t>Total encuestados</t>
  </si>
  <si>
    <t>Resultados 4. 4,5 y 5</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</si>
</sst>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3" formatCode="_-* #,##0.00_-;\-* #,##0.00_-;_-* &quot;-&quot;??_-;_-@_-"/>
    <numFmt numFmtId="164" formatCode="#,##0.00\ &quot;€&quot;;\-#,##0.00\ &quot;€&quot;"/>
    <numFmt numFmtId="165" formatCode="_-* #,##0.00\ _€_-;\-* #,##0.00\ _€_-;_-* &quot;-&quot;??\ _€_-;_-@_-"/>
    <numFmt numFmtId="166" formatCode="_ * #,##0.00_ ;_ * \-#,##0.00_ ;_ * &quot;-&quot;??_ ;_ @_ "/>
    <numFmt numFmtId="167" formatCode="_ * #,##0.0_ ;_ * \-#,##0.0_ ;_ * &quot;-&quot;??_ ;_ @_ "/>
    <numFmt numFmtId="168" formatCode="_ * #,##0.0000_ ;_ * \-#,##0.0000_ ;_ * &quot;-&quot;??_ ;_ @_ "/>
    <numFmt numFmtId="169" formatCode="_-* #,##0.0000\ _€_-;\-* #,##0.0000\ _€_-;_-* &quot;-&quot;??\ _€_-;_-@_-"/>
  </numFmts>
  <fonts count="26" x14ac:knownFonts="1">
    <font>
      <sz val="10"/>
      <name val="Arial"/>
    </font>
    <font>
      <sz val="11"/>
      <color theme="1"/>
      <name val="Calibri"/>
      <family val="2"/>
      <scheme val="minor"/>
    </font>
    <font>
      <sz val="10"/>
      <name val="Arial"/>
      <family val="2"/>
    </font>
    <font>
      <sz val="10"/>
      <name val="Arial"/>
      <family val="2"/>
    </font>
    <font>
      <b/>
      <sz val="9"/>
      <color indexed="81"/>
      <name val="Tahoma"/>
      <family val="2"/>
    </font>
    <font>
      <sz val="12"/>
      <color theme="1"/>
      <name val="Futura Std Book"/>
      <family val="2"/>
    </font>
    <font>
      <b/>
      <sz val="12"/>
      <name val="Futura Std Book"/>
      <family val="2"/>
    </font>
    <font>
      <sz val="12"/>
      <name val="Futura Std Book"/>
      <family val="2"/>
    </font>
    <font>
      <b/>
      <i/>
      <sz val="12"/>
      <name val="Futura Std Book"/>
      <family val="2"/>
    </font>
    <font>
      <i/>
      <sz val="10"/>
      <name val="Futura Std Book"/>
      <family val="2"/>
    </font>
    <font>
      <i/>
      <sz val="14"/>
      <name val="Futura Std Book"/>
      <family val="2"/>
    </font>
    <font>
      <b/>
      <i/>
      <sz val="22"/>
      <name val="Futura Std Book"/>
      <family val="2"/>
    </font>
    <font>
      <sz val="14"/>
      <name val="Futura Std Book"/>
      <family val="2"/>
    </font>
    <font>
      <b/>
      <sz val="11"/>
      <name val="Futura Std Book"/>
      <family val="2"/>
    </font>
    <font>
      <sz val="11"/>
      <name val="Futura Std Book"/>
      <family val="2"/>
    </font>
    <font>
      <sz val="10"/>
      <color indexed="12"/>
      <name val="Futura Std Book"/>
      <family val="2"/>
    </font>
    <font>
      <b/>
      <i/>
      <sz val="11"/>
      <name val="Futura Std Book"/>
      <family val="2"/>
    </font>
    <font>
      <sz val="10"/>
      <name val="Futura Std Book"/>
      <family val="2"/>
    </font>
    <font>
      <i/>
      <sz val="12"/>
      <name val="Futura Std Book"/>
      <family val="2"/>
    </font>
    <font>
      <b/>
      <i/>
      <sz val="12"/>
      <color indexed="10"/>
      <name val="Futura Std Book"/>
      <family val="2"/>
    </font>
    <font>
      <sz val="12"/>
      <color indexed="12"/>
      <name val="Futura Std Book"/>
      <family val="2"/>
    </font>
    <font>
      <i/>
      <sz val="11"/>
      <name val="Futura Std Book"/>
      <family val="2"/>
    </font>
    <font>
      <sz val="16"/>
      <name val="Futura Std Book"/>
      <family val="2"/>
    </font>
    <font>
      <i/>
      <sz val="14"/>
      <color indexed="12"/>
      <name val="Futura Std Book"/>
      <family val="2"/>
    </font>
    <font>
      <sz val="10"/>
      <name val="Arial"/>
      <family val="2"/>
    </font>
    <font>
      <b/>
      <sz val="10"/>
      <color indexed="12"/>
      <name val="Futura Std Book"/>
      <family val="2"/>
    </font>
  </fonts>
  <fills count="9">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9"/>
        <bgColor indexed="64"/>
      </patternFill>
    </fill>
    <fill>
      <patternFill patternType="solid">
        <fgColor theme="0" tint="-4.9989318521683403E-2"/>
        <bgColor indexed="64"/>
      </patternFill>
    </fill>
    <fill>
      <patternFill patternType="solid">
        <fgColor theme="6" tint="-0.249977111117893"/>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0">
    <xf numFmtId="0" fontId="0" fillId="0" borderId="0"/>
    <xf numFmtId="43" fontId="3" fillId="0" borderId="0" applyFont="0" applyFill="0" applyBorder="0" applyAlignment="0" applyProtection="0"/>
    <xf numFmtId="0" fontId="2" fillId="0" borderId="0" applyFont="0" applyFill="0" applyBorder="0" applyAlignment="0" applyProtection="0"/>
    <xf numFmtId="164" fontId="2" fillId="0" borderId="0" applyFont="0" applyFill="0" applyBorder="0" applyAlignment="0" applyProtection="0"/>
    <xf numFmtId="0" fontId="2" fillId="0" borderId="0"/>
    <xf numFmtId="0" fontId="1" fillId="0" borderId="0"/>
    <xf numFmtId="166" fontId="2" fillId="0" borderId="0" applyFont="0" applyFill="0" applyBorder="0" applyAlignment="0" applyProtection="0"/>
    <xf numFmtId="165" fontId="2" fillId="0" borderId="0" applyFont="0" applyFill="0" applyBorder="0" applyAlignment="0" applyProtection="0"/>
    <xf numFmtId="9" fontId="2" fillId="0" borderId="0" applyFont="0" applyFill="0" applyBorder="0" applyAlignment="0" applyProtection="0"/>
    <xf numFmtId="9" fontId="24" fillId="0" borderId="0" applyFont="0" applyFill="0" applyBorder="0" applyAlignment="0" applyProtection="0"/>
  </cellStyleXfs>
  <cellXfs count="137">
    <xf numFmtId="0" fontId="0" fillId="0" borderId="0" xfId="0"/>
    <xf numFmtId="0" fontId="5" fillId="0" borderId="0" xfId="5" applyFont="1"/>
    <xf numFmtId="0" fontId="7" fillId="0" borderId="0" xfId="5" applyFont="1"/>
    <xf numFmtId="0" fontId="8" fillId="0" borderId="0" xfId="5" applyFont="1" applyFill="1" applyBorder="1" applyAlignment="1">
      <alignment horizontal="center" vertical="center" wrapText="1"/>
    </xf>
    <xf numFmtId="0" fontId="5" fillId="0" borderId="0" xfId="5" applyFont="1" applyBorder="1"/>
    <xf numFmtId="0" fontId="7" fillId="0" borderId="0" xfId="5" applyFont="1" applyAlignment="1">
      <alignment vertical="center"/>
    </xf>
    <xf numFmtId="0" fontId="6" fillId="0" borderId="1" xfId="5" applyFont="1" applyFill="1" applyBorder="1" applyAlignment="1">
      <alignment horizontal="left" vertical="center" wrapText="1"/>
    </xf>
    <xf numFmtId="0" fontId="5" fillId="0" borderId="0" xfId="5" applyFont="1" applyAlignment="1">
      <alignment vertical="center"/>
    </xf>
    <xf numFmtId="0" fontId="7" fillId="0"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5" fillId="2" borderId="0" xfId="5" applyFont="1" applyFill="1" applyAlignment="1">
      <alignment vertical="center"/>
    </xf>
    <xf numFmtId="9" fontId="7" fillId="2" borderId="1" xfId="5" applyNumberFormat="1" applyFont="1" applyFill="1" applyBorder="1" applyAlignment="1">
      <alignment horizontal="left" vertical="center" wrapText="1"/>
    </xf>
    <xf numFmtId="0" fontId="9" fillId="0" borderId="0" xfId="4" applyFont="1" applyAlignment="1" applyProtection="1">
      <protection hidden="1"/>
    </xf>
    <xf numFmtId="0" fontId="10" fillId="0" borderId="0" xfId="4" applyFont="1" applyAlignment="1"/>
    <xf numFmtId="0" fontId="10" fillId="0" borderId="0" xfId="4" applyFont="1" applyAlignment="1" applyProtection="1">
      <protection hidden="1"/>
    </xf>
    <xf numFmtId="0" fontId="9" fillId="0" borderId="0" xfId="4" applyFont="1" applyAlignment="1"/>
    <xf numFmtId="0" fontId="7" fillId="0" borderId="0" xfId="4" applyFont="1" applyBorder="1" applyAlignment="1" applyProtection="1">
      <alignment horizontal="left"/>
      <protection locked="0"/>
    </xf>
    <xf numFmtId="0" fontId="12" fillId="0" borderId="0" xfId="4" applyFont="1" applyBorder="1" applyAlignment="1" applyProtection="1">
      <alignment horizontal="left"/>
      <protection locked="0"/>
    </xf>
    <xf numFmtId="0" fontId="13" fillId="7" borderId="7" xfId="4" applyFont="1" applyFill="1" applyBorder="1" applyAlignment="1">
      <alignment vertical="center" wrapText="1"/>
    </xf>
    <xf numFmtId="0" fontId="13" fillId="7" borderId="8" xfId="4" applyFont="1" applyFill="1" applyBorder="1" applyAlignment="1">
      <alignment vertical="center" wrapText="1"/>
    </xf>
    <xf numFmtId="0" fontId="15" fillId="6" borderId="28" xfId="4" applyFont="1" applyFill="1" applyBorder="1" applyAlignment="1" applyProtection="1">
      <alignment vertical="center" wrapText="1"/>
      <protection locked="0"/>
    </xf>
    <xf numFmtId="0" fontId="16" fillId="0" borderId="0" xfId="4" applyFont="1" applyAlignment="1" applyProtection="1">
      <alignment horizontal="center" vertical="center" wrapText="1"/>
      <protection hidden="1"/>
    </xf>
    <xf numFmtId="0" fontId="16" fillId="0" borderId="0" xfId="4" applyFont="1" applyAlignment="1" applyProtection="1">
      <protection hidden="1"/>
    </xf>
    <xf numFmtId="0" fontId="16" fillId="0" borderId="0" xfId="4" applyFont="1" applyAlignment="1">
      <alignment horizontal="center" vertical="center" wrapText="1"/>
    </xf>
    <xf numFmtId="0" fontId="13" fillId="7" borderId="1" xfId="4" applyFont="1" applyFill="1" applyBorder="1" applyAlignment="1" applyProtection="1">
      <alignment horizontal="center" vertical="center" wrapText="1"/>
      <protection locked="0"/>
    </xf>
    <xf numFmtId="0" fontId="13" fillId="7" borderId="1" xfId="4" applyFont="1" applyFill="1" applyBorder="1" applyAlignment="1" applyProtection="1">
      <alignment horizontal="center" vertical="center"/>
      <protection locked="0"/>
    </xf>
    <xf numFmtId="0" fontId="16" fillId="0" borderId="0" xfId="4" applyFont="1" applyProtection="1">
      <protection hidden="1"/>
    </xf>
    <xf numFmtId="0" fontId="16" fillId="0" borderId="0" xfId="4" applyFont="1"/>
    <xf numFmtId="0" fontId="13" fillId="0" borderId="1" xfId="4" applyFont="1" applyFill="1" applyBorder="1" applyAlignment="1" applyProtection="1">
      <alignment horizontal="center" vertical="top" wrapText="1"/>
      <protection locked="0"/>
    </xf>
    <xf numFmtId="0" fontId="17" fillId="0" borderId="1" xfId="4" applyFont="1" applyFill="1" applyBorder="1" applyAlignment="1" applyProtection="1">
      <alignment horizontal="center" vertical="top" wrapText="1"/>
      <protection locked="0"/>
    </xf>
    <xf numFmtId="0" fontId="9" fillId="0" borderId="0" xfId="4" applyFont="1" applyProtection="1">
      <protection hidden="1"/>
    </xf>
    <xf numFmtId="0" fontId="9" fillId="0" borderId="0" xfId="4" applyFont="1"/>
    <xf numFmtId="0" fontId="9" fillId="0" borderId="10" xfId="4" applyFont="1" applyBorder="1" applyProtection="1">
      <protection locked="0"/>
    </xf>
    <xf numFmtId="0" fontId="9" fillId="0" borderId="11" xfId="4" applyFont="1" applyBorder="1" applyProtection="1">
      <protection locked="0"/>
    </xf>
    <xf numFmtId="0" fontId="9" fillId="0" borderId="12" xfId="4" applyFont="1" applyBorder="1" applyProtection="1">
      <protection locked="0"/>
    </xf>
    <xf numFmtId="0" fontId="9" fillId="0" borderId="16" xfId="4" applyFont="1" applyBorder="1" applyProtection="1">
      <protection locked="0"/>
    </xf>
    <xf numFmtId="0" fontId="9" fillId="0" borderId="0" xfId="4" applyFont="1" applyBorder="1" applyProtection="1">
      <protection locked="0"/>
    </xf>
    <xf numFmtId="0" fontId="9" fillId="0" borderId="17" xfId="4" applyFont="1" applyBorder="1" applyProtection="1">
      <protection locked="0"/>
    </xf>
    <xf numFmtId="0" fontId="10" fillId="0" borderId="0" xfId="4" applyFont="1" applyProtection="1">
      <protection hidden="1"/>
    </xf>
    <xf numFmtId="0" fontId="18" fillId="0" borderId="5" xfId="4" applyFont="1" applyBorder="1" applyProtection="1">
      <protection locked="0"/>
    </xf>
    <xf numFmtId="0" fontId="18" fillId="0" borderId="0" xfId="4" applyFont="1" applyBorder="1" applyProtection="1">
      <protection locked="0"/>
    </xf>
    <xf numFmtId="0" fontId="19" fillId="0" borderId="0" xfId="4" applyFont="1" applyBorder="1" applyProtection="1">
      <protection locked="0"/>
    </xf>
    <xf numFmtId="0" fontId="18" fillId="0" borderId="16" xfId="4" applyFont="1" applyBorder="1" applyAlignment="1" applyProtection="1">
      <alignment horizontal="right"/>
      <protection locked="0"/>
    </xf>
    <xf numFmtId="0" fontId="18" fillId="0" borderId="0" xfId="4" applyFont="1" applyBorder="1" applyAlignment="1" applyProtection="1">
      <alignment horizontal="right"/>
      <protection locked="0"/>
    </xf>
    <xf numFmtId="0" fontId="6" fillId="0" borderId="20" xfId="4" applyFont="1" applyBorder="1" applyAlignment="1" applyProtection="1">
      <alignment horizontal="left"/>
      <protection locked="0"/>
    </xf>
    <xf numFmtId="0" fontId="6" fillId="0" borderId="21" xfId="4" applyFont="1" applyBorder="1" applyAlignment="1" applyProtection="1">
      <alignment horizontal="center"/>
      <protection locked="0"/>
    </xf>
    <xf numFmtId="0" fontId="6" fillId="0" borderId="22" xfId="4" applyFont="1" applyBorder="1" applyAlignment="1" applyProtection="1">
      <alignment horizontal="center"/>
      <protection locked="0"/>
    </xf>
    <xf numFmtId="0" fontId="17" fillId="0" borderId="0" xfId="4" applyFont="1" applyBorder="1" applyAlignment="1" applyProtection="1">
      <alignment horizontal="center"/>
      <protection locked="0"/>
    </xf>
    <xf numFmtId="0" fontId="7" fillId="0" borderId="23" xfId="4" applyFont="1" applyBorder="1" applyAlignment="1" applyProtection="1">
      <alignment horizontal="left" vertical="justify"/>
      <protection locked="0"/>
    </xf>
    <xf numFmtId="167" fontId="20" fillId="0" borderId="24" xfId="6" applyNumberFormat="1" applyFont="1" applyBorder="1" applyAlignment="1" applyProtection="1">
      <alignment horizontal="center"/>
      <protection locked="0"/>
    </xf>
    <xf numFmtId="167" fontId="20" fillId="0" borderId="6" xfId="6" applyNumberFormat="1" applyFont="1" applyBorder="1" applyAlignment="1" applyProtection="1">
      <alignment horizontal="center"/>
      <protection locked="0"/>
    </xf>
    <xf numFmtId="0" fontId="7" fillId="0" borderId="16" xfId="6" applyNumberFormat="1" applyFont="1" applyBorder="1" applyAlignment="1" applyProtection="1">
      <alignment horizontal="center"/>
      <protection locked="0"/>
    </xf>
    <xf numFmtId="9" fontId="14" fillId="0" borderId="16" xfId="8" applyFont="1" applyBorder="1" applyAlignment="1" applyProtection="1">
      <alignment horizontal="left"/>
    </xf>
    <xf numFmtId="165" fontId="14" fillId="0" borderId="0" xfId="7" applyFont="1" applyBorder="1" applyAlignment="1" applyProtection="1">
      <alignment horizontal="left"/>
      <protection locked="0"/>
    </xf>
    <xf numFmtId="9" fontId="14" fillId="0" borderId="0" xfId="8" applyFont="1" applyBorder="1" applyAlignment="1" applyProtection="1">
      <alignment horizontal="left"/>
      <protection locked="0"/>
    </xf>
    <xf numFmtId="9" fontId="14" fillId="0" borderId="17" xfId="8" applyFont="1" applyBorder="1" applyAlignment="1" applyProtection="1">
      <alignment horizontal="left"/>
      <protection locked="0"/>
    </xf>
    <xf numFmtId="0" fontId="21" fillId="0" borderId="0" xfId="4" applyFont="1" applyProtection="1">
      <protection hidden="1"/>
    </xf>
    <xf numFmtId="169" fontId="10" fillId="0" borderId="0" xfId="7" applyNumberFormat="1" applyFont="1" applyProtection="1">
      <protection hidden="1"/>
    </xf>
    <xf numFmtId="168" fontId="7" fillId="0" borderId="16" xfId="6" applyNumberFormat="1" applyFont="1" applyBorder="1" applyAlignment="1" applyProtection="1">
      <alignment horizontal="center"/>
      <protection locked="0"/>
    </xf>
    <xf numFmtId="0" fontId="7" fillId="0" borderId="25" xfId="4" applyFont="1" applyBorder="1" applyAlignment="1" applyProtection="1">
      <alignment horizontal="left" vertical="justify"/>
      <protection locked="0"/>
    </xf>
    <xf numFmtId="0" fontId="7" fillId="0" borderId="16" xfId="4" applyFont="1" applyBorder="1" applyAlignment="1" applyProtection="1">
      <alignment horizontal="left" vertical="justify"/>
      <protection locked="0"/>
    </xf>
    <xf numFmtId="167" fontId="20" fillId="0" borderId="0" xfId="6" applyNumberFormat="1" applyFont="1" applyBorder="1" applyAlignment="1" applyProtection="1">
      <alignment horizontal="center"/>
      <protection locked="0"/>
    </xf>
    <xf numFmtId="168" fontId="7" fillId="0" borderId="0" xfId="6" applyNumberFormat="1" applyFont="1" applyBorder="1" applyAlignment="1" applyProtection="1">
      <alignment horizontal="center"/>
      <protection locked="0"/>
    </xf>
    <xf numFmtId="9" fontId="14" fillId="0" borderId="0" xfId="8" applyFont="1" applyBorder="1" applyAlignment="1" applyProtection="1">
      <alignment horizontal="left"/>
    </xf>
    <xf numFmtId="0" fontId="7" fillId="0" borderId="16" xfId="4" applyFont="1" applyBorder="1" applyAlignment="1" applyProtection="1">
      <alignment horizontal="center" vertical="justify"/>
      <protection locked="0"/>
    </xf>
    <xf numFmtId="0" fontId="6" fillId="0" borderId="16" xfId="4" applyFont="1" applyBorder="1" applyAlignment="1" applyProtection="1">
      <alignment vertical="top" wrapText="1"/>
      <protection locked="0"/>
    </xf>
    <xf numFmtId="0" fontId="23" fillId="0" borderId="0" xfId="4" applyFont="1" applyBorder="1" applyAlignment="1" applyProtection="1">
      <alignment vertical="top" wrapText="1"/>
      <protection locked="0"/>
    </xf>
    <xf numFmtId="0" fontId="23" fillId="0" borderId="17" xfId="4" applyFont="1" applyBorder="1" applyAlignment="1" applyProtection="1">
      <alignment vertical="top" wrapText="1"/>
      <protection locked="0"/>
    </xf>
    <xf numFmtId="0" fontId="7" fillId="0" borderId="16" xfId="4" applyFont="1" applyBorder="1" applyAlignment="1" applyProtection="1">
      <alignment vertical="center" wrapText="1"/>
    </xf>
    <xf numFmtId="0" fontId="7" fillId="3" borderId="16" xfId="4" applyFont="1" applyFill="1" applyBorder="1" applyAlignment="1" applyProtection="1">
      <alignment vertical="center"/>
    </xf>
    <xf numFmtId="0" fontId="7" fillId="4" borderId="16" xfId="4" applyFont="1" applyFill="1" applyBorder="1" applyAlignment="1" applyProtection="1">
      <alignment vertical="center"/>
    </xf>
    <xf numFmtId="0" fontId="7" fillId="5" borderId="16" xfId="4" applyFont="1" applyFill="1" applyBorder="1" applyAlignment="1" applyProtection="1">
      <alignment vertical="center"/>
    </xf>
    <xf numFmtId="0" fontId="7" fillId="0" borderId="13" xfId="4" applyFont="1" applyBorder="1" applyAlignment="1" applyProtection="1">
      <alignment vertical="center"/>
    </xf>
    <xf numFmtId="0" fontId="9" fillId="0" borderId="0" xfId="4" applyFont="1" applyProtection="1">
      <protection locked="0"/>
    </xf>
    <xf numFmtId="0" fontId="7" fillId="0" borderId="1" xfId="5" applyFont="1" applyFill="1" applyBorder="1" applyAlignment="1">
      <alignment horizontal="left" vertical="center" wrapText="1"/>
    </xf>
    <xf numFmtId="0" fontId="13" fillId="7" borderId="7" xfId="4" applyFont="1" applyFill="1" applyBorder="1" applyAlignment="1" applyProtection="1">
      <alignment horizontal="center" vertical="center" wrapText="1"/>
      <protection locked="0"/>
    </xf>
    <xf numFmtId="0" fontId="17" fillId="0" borderId="0" xfId="0" applyFont="1"/>
    <xf numFmtId="10" fontId="17" fillId="0" borderId="0" xfId="9" applyNumberFormat="1" applyFont="1"/>
    <xf numFmtId="9" fontId="20" fillId="0" borderId="26" xfId="9" applyFont="1" applyBorder="1" applyAlignment="1" applyProtection="1">
      <alignment horizontal="center"/>
      <protection locked="0"/>
    </xf>
    <xf numFmtId="9" fontId="20" fillId="0" borderId="27" xfId="9" applyFont="1" applyBorder="1" applyAlignment="1" applyProtection="1">
      <alignment horizontal="center"/>
      <protection locked="0"/>
    </xf>
    <xf numFmtId="0" fontId="7" fillId="2" borderId="1" xfId="5" applyFont="1" applyFill="1" applyBorder="1" applyAlignment="1">
      <alignment horizontal="left" vertical="center" wrapText="1"/>
    </xf>
    <xf numFmtId="0" fontId="6" fillId="7" borderId="1" xfId="0" applyFont="1" applyFill="1" applyBorder="1" applyAlignment="1">
      <alignment horizontal="left" vertical="center" wrapText="1"/>
    </xf>
    <xf numFmtId="0" fontId="6" fillId="7" borderId="7" xfId="0" applyFont="1" applyFill="1" applyBorder="1" applyAlignment="1">
      <alignment horizontal="justify" vertical="center" wrapText="1"/>
    </xf>
    <xf numFmtId="0" fontId="6" fillId="7" borderId="9" xfId="0" applyFont="1" applyFill="1" applyBorder="1" applyAlignment="1">
      <alignment horizontal="justify" vertical="center" wrapText="1"/>
    </xf>
    <xf numFmtId="0" fontId="6" fillId="0" borderId="2" xfId="5" applyFont="1" applyFill="1" applyBorder="1" applyAlignment="1">
      <alignment horizontal="center" vertical="center" wrapText="1"/>
    </xf>
    <xf numFmtId="0" fontId="6" fillId="0" borderId="3" xfId="5" applyFont="1" applyFill="1" applyBorder="1" applyAlignment="1">
      <alignment horizontal="center" vertical="center" wrapText="1"/>
    </xf>
    <xf numFmtId="0" fontId="6" fillId="0" borderId="4" xfId="5" applyFont="1" applyFill="1" applyBorder="1" applyAlignment="1">
      <alignment horizontal="center" vertical="center" wrapText="1"/>
    </xf>
    <xf numFmtId="0" fontId="7" fillId="0" borderId="7" xfId="5" applyFont="1" applyFill="1" applyBorder="1" applyAlignment="1">
      <alignment horizontal="justify" vertical="center" wrapText="1"/>
    </xf>
    <xf numFmtId="0" fontId="7" fillId="0" borderId="8" xfId="5" applyFont="1" applyFill="1" applyBorder="1" applyAlignment="1">
      <alignment horizontal="justify" vertical="center" wrapText="1"/>
    </xf>
    <xf numFmtId="0" fontId="7" fillId="0" borderId="9" xfId="5" applyFont="1" applyFill="1" applyBorder="1" applyAlignment="1">
      <alignment horizontal="justify" vertical="center" wrapText="1"/>
    </xf>
    <xf numFmtId="0" fontId="7" fillId="2" borderId="7" xfId="5" applyFont="1" applyFill="1" applyBorder="1" applyAlignment="1">
      <alignment horizontal="justify" vertical="center" wrapText="1"/>
    </xf>
    <xf numFmtId="0" fontId="7" fillId="2" borderId="8" xfId="5" applyFont="1" applyFill="1" applyBorder="1" applyAlignment="1">
      <alignment horizontal="justify" vertical="center" wrapText="1"/>
    </xf>
    <xf numFmtId="0" fontId="7" fillId="2" borderId="9" xfId="5" applyFont="1" applyFill="1" applyBorder="1" applyAlignment="1">
      <alignment horizontal="justify" vertical="center" wrapText="1"/>
    </xf>
    <xf numFmtId="0" fontId="6" fillId="2" borderId="7" xfId="5" applyFont="1" applyFill="1" applyBorder="1" applyAlignment="1">
      <alignment horizontal="center" vertical="center" wrapText="1"/>
    </xf>
    <xf numFmtId="0" fontId="6" fillId="2" borderId="8" xfId="5" applyFont="1" applyFill="1" applyBorder="1" applyAlignment="1">
      <alignment horizontal="center" vertical="center" wrapText="1"/>
    </xf>
    <xf numFmtId="0" fontId="6" fillId="2" borderId="9" xfId="5" applyFont="1" applyFill="1" applyBorder="1" applyAlignment="1">
      <alignment horizontal="center" vertical="center" wrapText="1"/>
    </xf>
    <xf numFmtId="0" fontId="7" fillId="0" borderId="1" xfId="5" applyFont="1" applyFill="1" applyBorder="1" applyAlignment="1">
      <alignment horizontal="left" vertical="center" wrapText="1"/>
    </xf>
    <xf numFmtId="0" fontId="6" fillId="0" borderId="0" xfId="4" applyFont="1" applyAlignment="1" applyProtection="1">
      <alignment horizontal="center"/>
      <protection locked="0"/>
    </xf>
    <xf numFmtId="0" fontId="11" fillId="0" borderId="0" xfId="4" applyFont="1" applyAlignment="1" applyProtection="1">
      <alignment horizontal="center"/>
      <protection locked="0"/>
    </xf>
    <xf numFmtId="0" fontId="14" fillId="7" borderId="8" xfId="4" applyFont="1" applyFill="1" applyBorder="1" applyAlignment="1">
      <alignment horizontal="left" vertical="center" wrapText="1"/>
    </xf>
    <xf numFmtId="0" fontId="13" fillId="7" borderId="1" xfId="4" applyFont="1" applyFill="1" applyBorder="1" applyAlignment="1" applyProtection="1">
      <alignment horizontal="center" vertical="center"/>
      <protection locked="0"/>
    </xf>
    <xf numFmtId="0" fontId="13" fillId="7" borderId="7" xfId="4" applyFont="1" applyFill="1" applyBorder="1" applyAlignment="1">
      <alignment horizontal="left" vertical="center" wrapText="1"/>
    </xf>
    <xf numFmtId="0" fontId="13" fillId="7" borderId="8" xfId="4" applyFont="1" applyFill="1" applyBorder="1" applyAlignment="1">
      <alignment horizontal="left" vertical="center" wrapText="1"/>
    </xf>
    <xf numFmtId="0" fontId="13" fillId="7" borderId="9" xfId="4" applyFont="1" applyFill="1" applyBorder="1" applyAlignment="1">
      <alignment horizontal="left" vertical="center" wrapText="1"/>
    </xf>
    <xf numFmtId="0" fontId="7" fillId="0" borderId="10" xfId="5" applyFont="1" applyFill="1" applyBorder="1" applyAlignment="1">
      <alignment horizontal="center" vertical="center" wrapText="1"/>
    </xf>
    <xf numFmtId="0" fontId="7" fillId="0" borderId="11" xfId="5" applyFont="1" applyFill="1" applyBorder="1" applyAlignment="1">
      <alignment horizontal="center" vertical="center" wrapText="1"/>
    </xf>
    <xf numFmtId="0" fontId="7" fillId="0" borderId="12" xfId="5" applyFont="1" applyFill="1" applyBorder="1" applyAlignment="1">
      <alignment horizontal="center" vertical="center" wrapText="1"/>
    </xf>
    <xf numFmtId="0" fontId="7" fillId="0" borderId="13" xfId="5" applyFont="1" applyFill="1" applyBorder="1" applyAlignment="1">
      <alignment horizontal="center" vertical="center" wrapText="1"/>
    </xf>
    <xf numFmtId="0" fontId="7" fillId="0" borderId="14" xfId="5" applyFont="1" applyFill="1" applyBorder="1" applyAlignment="1">
      <alignment horizontal="center" vertical="center" wrapText="1"/>
    </xf>
    <xf numFmtId="0" fontId="7" fillId="0" borderId="15" xfId="5" applyFont="1" applyFill="1" applyBorder="1" applyAlignment="1">
      <alignment horizontal="center" vertical="center" wrapText="1"/>
    </xf>
    <xf numFmtId="0" fontId="14" fillId="0" borderId="10" xfId="4" applyFont="1" applyFill="1" applyBorder="1" applyAlignment="1" applyProtection="1">
      <alignment horizontal="center" vertical="center" wrapText="1"/>
      <protection locked="0"/>
    </xf>
    <xf numFmtId="0" fontId="14" fillId="0" borderId="11" xfId="4" applyFont="1" applyFill="1" applyBorder="1" applyAlignment="1" applyProtection="1">
      <alignment horizontal="center" vertical="center" wrapText="1"/>
      <protection locked="0"/>
    </xf>
    <xf numFmtId="0" fontId="14" fillId="0" borderId="13" xfId="4" applyFont="1" applyFill="1" applyBorder="1" applyAlignment="1" applyProtection="1">
      <alignment horizontal="center" vertical="center" wrapText="1"/>
      <protection locked="0"/>
    </xf>
    <xf numFmtId="0" fontId="14" fillId="0" borderId="14" xfId="4" applyFont="1" applyFill="1" applyBorder="1" applyAlignment="1" applyProtection="1">
      <alignment horizontal="center" vertical="center" wrapText="1"/>
      <protection locked="0"/>
    </xf>
    <xf numFmtId="9" fontId="14" fillId="2" borderId="28" xfId="4" applyNumberFormat="1" applyFont="1" applyFill="1" applyBorder="1" applyAlignment="1" applyProtection="1">
      <alignment horizontal="center" vertical="center" wrapText="1"/>
      <protection locked="0"/>
    </xf>
    <xf numFmtId="9" fontId="14" fillId="2" borderId="29" xfId="4" applyNumberFormat="1" applyFont="1" applyFill="1" applyBorder="1" applyAlignment="1" applyProtection="1">
      <alignment horizontal="center" vertical="center" wrapText="1"/>
      <protection locked="0"/>
    </xf>
    <xf numFmtId="0" fontId="7" fillId="0" borderId="0" xfId="4" applyFont="1" applyBorder="1" applyAlignment="1" applyProtection="1">
      <alignment vertical="center" wrapText="1"/>
    </xf>
    <xf numFmtId="0" fontId="7" fillId="0" borderId="17" xfId="4" applyFont="1" applyBorder="1" applyAlignment="1" applyProtection="1">
      <alignment vertical="center" wrapText="1"/>
    </xf>
    <xf numFmtId="0" fontId="7" fillId="0" borderId="14" xfId="4" applyFont="1" applyBorder="1" applyAlignment="1" applyProtection="1">
      <alignment vertical="center" wrapText="1"/>
    </xf>
    <xf numFmtId="0" fontId="7" fillId="0" borderId="15" xfId="4" applyFont="1" applyBorder="1" applyAlignment="1" applyProtection="1">
      <alignment vertical="center" wrapText="1"/>
    </xf>
    <xf numFmtId="0" fontId="14" fillId="0" borderId="28" xfId="4" applyFont="1" applyFill="1" applyBorder="1" applyAlignment="1" applyProtection="1">
      <alignment horizontal="center" vertical="center" wrapText="1"/>
      <protection locked="0"/>
    </xf>
    <xf numFmtId="0" fontId="14" fillId="0" borderId="29" xfId="4" applyFont="1" applyFill="1" applyBorder="1" applyAlignment="1" applyProtection="1">
      <alignment horizontal="center" vertical="center" wrapText="1"/>
      <protection locked="0"/>
    </xf>
    <xf numFmtId="0" fontId="18" fillId="0" borderId="18" xfId="4" applyFont="1" applyBorder="1" applyAlignment="1" applyProtection="1">
      <alignment horizontal="right"/>
      <protection locked="0"/>
    </xf>
    <xf numFmtId="0" fontId="18" fillId="0" borderId="19" xfId="4" applyFont="1" applyBorder="1" applyAlignment="1" applyProtection="1">
      <alignment horizontal="right"/>
      <protection locked="0"/>
    </xf>
    <xf numFmtId="0" fontId="22" fillId="0" borderId="7" xfId="4" applyFont="1" applyBorder="1" applyAlignment="1" applyProtection="1">
      <alignment horizontal="center"/>
      <protection locked="0"/>
    </xf>
    <xf numFmtId="0" fontId="22" fillId="0" borderId="8" xfId="4" applyFont="1" applyBorder="1" applyAlignment="1" applyProtection="1">
      <alignment horizontal="center"/>
      <protection locked="0"/>
    </xf>
    <xf numFmtId="0" fontId="22" fillId="0" borderId="9" xfId="4" applyFont="1" applyBorder="1" applyAlignment="1" applyProtection="1">
      <alignment horizontal="center"/>
      <protection locked="0"/>
    </xf>
    <xf numFmtId="0" fontId="23" fillId="0" borderId="10" xfId="4" applyFont="1" applyBorder="1" applyAlignment="1" applyProtection="1">
      <alignment vertical="top" wrapText="1"/>
      <protection locked="0"/>
    </xf>
    <xf numFmtId="0" fontId="23" fillId="0" borderId="11" xfId="4" applyFont="1" applyBorder="1" applyAlignment="1" applyProtection="1">
      <alignment vertical="top" wrapText="1"/>
      <protection locked="0"/>
    </xf>
    <xf numFmtId="0" fontId="23" fillId="0" borderId="12" xfId="4" applyFont="1" applyBorder="1" applyAlignment="1" applyProtection="1">
      <alignment vertical="top" wrapText="1"/>
      <protection locked="0"/>
    </xf>
    <xf numFmtId="0" fontId="15" fillId="0" borderId="16" xfId="4" applyFont="1" applyBorder="1" applyAlignment="1">
      <alignment vertical="top" wrapText="1"/>
    </xf>
    <xf numFmtId="0" fontId="15" fillId="0" borderId="0" xfId="4" applyFont="1" applyBorder="1" applyAlignment="1">
      <alignment vertical="top" wrapText="1"/>
    </xf>
    <xf numFmtId="0" fontId="15" fillId="0" borderId="17" xfId="4" applyFont="1" applyBorder="1" applyAlignment="1">
      <alignment vertical="top" wrapText="1"/>
    </xf>
    <xf numFmtId="0" fontId="15" fillId="0" borderId="13" xfId="4" applyFont="1" applyBorder="1" applyAlignment="1">
      <alignment vertical="top" wrapText="1"/>
    </xf>
    <xf numFmtId="0" fontId="15" fillId="0" borderId="14" xfId="4" applyFont="1" applyBorder="1" applyAlignment="1">
      <alignment vertical="top" wrapText="1"/>
    </xf>
    <xf numFmtId="0" fontId="15" fillId="0" borderId="15" xfId="4" applyFont="1" applyBorder="1" applyAlignment="1">
      <alignment vertical="top" wrapText="1"/>
    </xf>
    <xf numFmtId="9" fontId="25" fillId="8" borderId="1" xfId="9" applyNumberFormat="1" applyFont="1" applyFill="1" applyBorder="1" applyAlignment="1" applyProtection="1">
      <alignment horizontal="center" vertical="center" wrapText="1"/>
      <protection locked="0"/>
    </xf>
  </cellXfs>
  <cellStyles count="10">
    <cellStyle name="Euro" xfId="2"/>
    <cellStyle name="Millares 2" xfId="1"/>
    <cellStyle name="Millares 3" xfId="7"/>
    <cellStyle name="Millares_Prueba formato indicadores con mensaje automático" xfId="6"/>
    <cellStyle name="Moneda 2" xfId="3"/>
    <cellStyle name="Normal" xfId="0" builtinId="0"/>
    <cellStyle name="Normal 2" xfId="4"/>
    <cellStyle name="Normal 3" xfId="5"/>
    <cellStyle name="Porcentaje" xfId="9" builtinId="5"/>
    <cellStyle name="Porcentual 2" xfId="8"/>
  </cellStyles>
  <dxfs count="10">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haredStrings" Target="sharedStrings.xml"/><Relationship Id="rId5" Type="http://schemas.openxmlformats.org/officeDocument/2006/relationships/externalLink" Target="externalLinks/externalLink2.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theme" Target="theme/theme1.xml"/><Relationship Id="rId14" Type="http://schemas.openxmlformats.org/officeDocument/2006/relationships/customXml" Target="../customXml/item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sz="1600">
                <a:latin typeface="Futura Std Book" panose="020B0502020204020303" pitchFamily="34" charset="0"/>
              </a:defRPr>
            </a:pPr>
            <a:r>
              <a:rPr lang="en-US" sz="1600">
                <a:latin typeface="Futura Std Book" panose="020B0502020204020303" pitchFamily="34" charset="0"/>
              </a:rPr>
              <a:t>Representación gráfica de la medición con respecto a la meta</a:t>
            </a:r>
          </a:p>
        </c:rich>
      </c:tx>
      <c:layout>
        <c:manualLayout>
          <c:xMode val="edge"/>
          <c:yMode val="edge"/>
          <c:x val="0.39943181818182066"/>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barChart>
        <c:barDir val="col"/>
        <c:grouping val="clustered"/>
        <c:varyColors val="0"/>
        <c:ser>
          <c:idx val="0"/>
          <c:order val="0"/>
          <c:tx>
            <c:strRef>
              <c:f>'estructura medicion indicadores'!$B$20:$B$31</c:f>
              <c:strCache>
                <c:ptCount val="12"/>
                <c:pt idx="0">
                  <c:v>Medición</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'estructura medicion indicadores'!$A$32</c:f>
              <c:strCache>
                <c:ptCount val="1"/>
                <c:pt idx="0">
                  <c:v>Diciembre</c:v>
                </c:pt>
              </c:strCache>
            </c:strRef>
          </c:cat>
          <c:val>
            <c:numRef>
              <c:f>'estructura medicion indicadores'!$B$32</c:f>
              <c:numCache>
                <c:formatCode>0%</c:formatCode>
                <c:ptCount val="1"/>
                <c:pt idx="0">
                  <c:v>0.91760904684975764</c:v>
                </c:pt>
              </c:numCache>
            </c:numRef>
          </c:val>
        </c:ser>
        <c:ser>
          <c:idx val="1"/>
          <c:order val="1"/>
          <c:tx>
            <c:strRef>
              <c:f>'estructura medicion indicadores'!$C$20:$C$31</c:f>
              <c:strCache>
                <c:ptCount val="12"/>
                <c:pt idx="0">
                  <c:v>Meta</c:v>
                </c:pt>
              </c:strCache>
            </c:strRef>
          </c:tx>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'estructura medicion indicadores'!$A$32</c:f>
              <c:strCache>
                <c:ptCount val="1"/>
                <c:pt idx="0">
                  <c:v>Diciembre</c:v>
                </c:pt>
              </c:strCache>
            </c:strRef>
          </c:cat>
          <c:val>
            <c:numRef>
              <c:f>'estructura medicion indicadores'!$C$32</c:f>
              <c:numCache>
                <c:formatCode>0%</c:formatCode>
                <c:ptCount val="1"/>
                <c:pt idx="0">
                  <c:v>0.8</c:v>
                </c:pt>
              </c:numCache>
            </c:numRef>
          </c:val>
        </c:ser>
        <c:dLbls>
          <c:showLegendKey val="0"/>
          <c:showVal val="0"/>
          <c:showCatName val="0"/>
          <c:showSerName val="0"/>
          <c:showPercent val="0"/>
          <c:showBubbleSize val="0"/>
        </c:dLbls>
        <c:gapWidth val="150"/>
        <c:axId val="945255584"/>
        <c:axId val="945256128"/>
      </c:barChart>
      <c:catAx>
        <c:axId val="945255584"/>
        <c:scaling>
          <c:orientation val="minMax"/>
        </c:scaling>
        <c:delete val="0"/>
        <c:axPos val="b"/>
        <c:title>
          <c:tx>
            <c:rich>
              <a:bodyPr/>
              <a:lstStyle/>
              <a:p>
                <a:pPr>
                  <a:defRPr lang="es-ES">
                    <a:latin typeface="Futura Std Book" panose="020B0502020204020303" pitchFamily="34" charset="0"/>
                  </a:defRPr>
                </a:pPr>
                <a:r>
                  <a:rPr lang="en-US" b="0">
                    <a:latin typeface="Futura Std Book" panose="020B0502020204020303" pitchFamily="34" charset="0"/>
                  </a:rPr>
                  <a:t>Mes</a:t>
                </a:r>
              </a:p>
            </c:rich>
          </c:tx>
          <c:layout>
            <c:manualLayout>
              <c:xMode val="edge"/>
              <c:yMode val="edge"/>
              <c:x val="0.50795454094686532"/>
              <c:y val="0.83994337071502423"/>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CO"/>
          </a:p>
        </c:txPr>
        <c:crossAx val="945256128"/>
        <c:crosses val="autoZero"/>
        <c:auto val="1"/>
        <c:lblAlgn val="ctr"/>
        <c:lblOffset val="100"/>
        <c:noMultiLvlLbl val="0"/>
      </c:catAx>
      <c:valAx>
        <c:axId val="945256128"/>
        <c:scaling>
          <c:orientation val="minMax"/>
          <c:max val="1"/>
        </c:scaling>
        <c:delete val="0"/>
        <c:axPos val="l"/>
        <c:numFmt formatCode="0%" sourceLinked="0"/>
        <c:majorTickMark val="out"/>
        <c:minorTickMark val="none"/>
        <c:tickLblPos val="nextTo"/>
        <c:txPr>
          <a:bodyPr rot="0" vert="horz"/>
          <a:lstStyle/>
          <a:p>
            <a:pPr>
              <a:defRPr lang="es-ES" sz="900">
                <a:latin typeface="Futura Std Book" panose="020B0502020204020303" pitchFamily="34" charset="0"/>
              </a:defRPr>
            </a:pPr>
            <a:endParaRPr lang="es-CO"/>
          </a:p>
        </c:txPr>
        <c:crossAx val="945255584"/>
        <c:crosses val="autoZero"/>
        <c:crossBetween val="between"/>
      </c:valAx>
    </c:plotArea>
    <c:legend>
      <c:legendPos val="b"/>
      <c:layout>
        <c:manualLayout>
          <c:xMode val="edge"/>
          <c:yMode val="edge"/>
          <c:x val="0.42208867392060179"/>
          <c:y val="0.93009118541033431"/>
          <c:w val="0.11164109728219457"/>
          <c:h val="6.9908852302553087E-2"/>
        </c:manualLayout>
      </c:layout>
      <c:overlay val="0"/>
      <c:txPr>
        <a:bodyPr/>
        <a:lstStyle/>
        <a:p>
          <a:pPr>
            <a:defRPr lang="es-ES">
              <a:latin typeface="Futura Std Book" panose="020B0502020204020303" pitchFamily="34" charset="0"/>
            </a:defRPr>
          </a:pPr>
          <a:endParaRPr lang="es-CO"/>
        </a:p>
      </c:txPr>
    </c:legend>
    <c:plotVisOnly val="1"/>
    <c:dispBlanksAs val="gap"/>
    <c:showDLblsOverMax val="0"/>
  </c:chart>
  <c:printSettings>
    <c:headerFooter alignWithMargins="0"/>
    <c:pageMargins b="1" l="0.75000000000000511" r="0.75000000000000511"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7" Type="http://schemas.openxmlformats.org/officeDocument/2006/relationships/image" Target="../media/image8.emf"/><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emf"/><Relationship Id="rId5" Type="http://schemas.openxmlformats.org/officeDocument/2006/relationships/image" Target="../media/image6.emf"/><Relationship Id="rId4" Type="http://schemas.openxmlformats.org/officeDocument/2006/relationships/image" Target="../media/image5.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3" Type="http://schemas.openxmlformats.org/officeDocument/2006/relationships/image" Target="../media/image11.emf"/><Relationship Id="rId2" Type="http://schemas.openxmlformats.org/officeDocument/2006/relationships/image" Target="../media/image10.emf"/><Relationship Id="rId1" Type="http://schemas.openxmlformats.org/officeDocument/2006/relationships/image" Target="../media/image9.emf"/><Relationship Id="rId5" Type="http://schemas.openxmlformats.org/officeDocument/2006/relationships/image" Target="../media/image13.emf"/><Relationship Id="rId4" Type="http://schemas.openxmlformats.org/officeDocument/2006/relationships/image" Target="../media/image12.emf"/></Relationships>
</file>

<file path=xl/drawings/drawing1.xml><?xml version="1.0" encoding="utf-8"?>
<xdr:wsDr xmlns:xdr="http://schemas.openxmlformats.org/drawingml/2006/spreadsheetDrawing" xmlns:a="http://schemas.openxmlformats.org/drawingml/2006/main">
  <xdr:twoCellAnchor>
    <xdr:from>
      <xdr:col>0</xdr:col>
      <xdr:colOff>143934</xdr:colOff>
      <xdr:row>37</xdr:row>
      <xdr:rowOff>105834</xdr:rowOff>
    </xdr:from>
    <xdr:to>
      <xdr:col>8</xdr:col>
      <xdr:colOff>1820334</xdr:colOff>
      <xdr:row>46</xdr:row>
      <xdr:rowOff>334434</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381000</xdr:colOff>
      <xdr:row>0</xdr:row>
      <xdr:rowOff>9525</xdr:rowOff>
    </xdr:from>
    <xdr:to>
      <xdr:col>6</xdr:col>
      <xdr:colOff>734063</xdr:colOff>
      <xdr:row>21</xdr:row>
      <xdr:rowOff>38579</xdr:rowOff>
    </xdr:to>
    <xdr:pic>
      <xdr:nvPicPr>
        <xdr:cNvPr id="6" name="Imagen 5"/>
        <xdr:cNvPicPr>
          <a:picLocks noChangeAspect="1"/>
        </xdr:cNvPicPr>
      </xdr:nvPicPr>
      <xdr:blipFill>
        <a:blip xmlns:r="http://schemas.openxmlformats.org/officeDocument/2006/relationships" r:embed="rId1"/>
        <a:stretch>
          <a:fillRect/>
        </a:stretch>
      </xdr:blipFill>
      <xdr:spPr>
        <a:xfrm>
          <a:off x="381000" y="9525"/>
          <a:ext cx="4572638" cy="3429479"/>
        </a:xfrm>
        <a:prstGeom prst="rect">
          <a:avLst/>
        </a:prstGeom>
      </xdr:spPr>
    </xdr:pic>
    <xdr:clientData/>
  </xdr:twoCellAnchor>
  <xdr:twoCellAnchor editAs="oneCell">
    <xdr:from>
      <xdr:col>8</xdr:col>
      <xdr:colOff>0</xdr:colOff>
      <xdr:row>0</xdr:row>
      <xdr:rowOff>0</xdr:rowOff>
    </xdr:from>
    <xdr:to>
      <xdr:col>14</xdr:col>
      <xdr:colOff>191138</xdr:colOff>
      <xdr:row>21</xdr:row>
      <xdr:rowOff>29054</xdr:rowOff>
    </xdr:to>
    <xdr:pic>
      <xdr:nvPicPr>
        <xdr:cNvPr id="7" name="Imagen 6"/>
        <xdr:cNvPicPr>
          <a:picLocks noChangeAspect="1"/>
        </xdr:cNvPicPr>
      </xdr:nvPicPr>
      <xdr:blipFill>
        <a:blip xmlns:r="http://schemas.openxmlformats.org/officeDocument/2006/relationships" r:embed="rId2"/>
        <a:stretch>
          <a:fillRect/>
        </a:stretch>
      </xdr:blipFill>
      <xdr:spPr>
        <a:xfrm>
          <a:off x="5353050" y="0"/>
          <a:ext cx="4572638" cy="3429479"/>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0</xdr:colOff>
          <xdr:row>52</xdr:row>
          <xdr:rowOff>0</xdr:rowOff>
        </xdr:from>
        <xdr:to>
          <xdr:col>11</xdr:col>
          <xdr:colOff>76200</xdr:colOff>
          <xdr:row>66</xdr:row>
          <xdr:rowOff>104775</xdr:rowOff>
        </xdr:to>
        <xdr:pic>
          <xdr:nvPicPr>
            <xdr:cNvPr id="10" name="Imagen 9"/>
            <xdr:cNvPicPr>
              <a:picLocks noChangeAspect="1" noChangeArrowheads="1"/>
              <a:extLst>
                <a:ext uri="{84589F7E-364E-4C9E-8A38-B11213B215E9}">
                  <a14:cameraTool cellRange="[1]Hoja1!$A$1:$C$8" spid="_x0000_s11398"/>
                </a:ext>
              </a:extLst>
            </xdr:cNvPicPr>
          </xdr:nvPicPr>
          <xdr:blipFill>
            <a:blip xmlns:r="http://schemas.openxmlformats.org/officeDocument/2006/relationships" r:embed="rId3"/>
            <a:srcRect/>
            <a:stretch>
              <a:fillRect/>
            </a:stretch>
          </xdr:blipFill>
          <xdr:spPr bwMode="auto">
            <a:xfrm>
              <a:off x="0" y="9448800"/>
              <a:ext cx="7715250" cy="2371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142875</xdr:rowOff>
        </xdr:from>
        <xdr:to>
          <xdr:col>11</xdr:col>
          <xdr:colOff>76200</xdr:colOff>
          <xdr:row>47</xdr:row>
          <xdr:rowOff>85725</xdr:rowOff>
        </xdr:to>
        <xdr:pic>
          <xdr:nvPicPr>
            <xdr:cNvPr id="9" name="Imagen 8"/>
            <xdr:cNvPicPr>
              <a:picLocks noChangeAspect="1" noChangeArrowheads="1"/>
              <a:extLst>
                <a:ext uri="{84589F7E-364E-4C9E-8A38-B11213B215E9}">
                  <a14:cameraTool cellRange="[2]Hoja1!$A$1:$C$8" spid="_x0000_s11399"/>
                </a:ext>
              </a:extLst>
            </xdr:cNvPicPr>
          </xdr:nvPicPr>
          <xdr:blipFill>
            <a:blip xmlns:r="http://schemas.openxmlformats.org/officeDocument/2006/relationships" r:embed="rId4"/>
            <a:srcRect/>
            <a:stretch>
              <a:fillRect/>
            </a:stretch>
          </xdr:blipFill>
          <xdr:spPr bwMode="auto">
            <a:xfrm>
              <a:off x="0" y="5381625"/>
              <a:ext cx="7715250" cy="2371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33</xdr:row>
          <xdr:rowOff>0</xdr:rowOff>
        </xdr:from>
        <xdr:to>
          <xdr:col>22</xdr:col>
          <xdr:colOff>95250</xdr:colOff>
          <xdr:row>47</xdr:row>
          <xdr:rowOff>104775</xdr:rowOff>
        </xdr:to>
        <xdr:pic>
          <xdr:nvPicPr>
            <xdr:cNvPr id="13" name="Imagen 12"/>
            <xdr:cNvPicPr>
              <a:picLocks noChangeAspect="1" noChangeArrowheads="1"/>
              <a:extLst>
                <a:ext uri="{84589F7E-364E-4C9E-8A38-B11213B215E9}">
                  <a14:cameraTool cellRange="[3]Hoja1!$A$1:$C$8" spid="_x0000_s11400"/>
                </a:ext>
              </a:extLst>
            </xdr:cNvPicPr>
          </xdr:nvPicPr>
          <xdr:blipFill>
            <a:blip xmlns:r="http://schemas.openxmlformats.org/officeDocument/2006/relationships" r:embed="rId5"/>
            <a:srcRect/>
            <a:stretch>
              <a:fillRect/>
            </a:stretch>
          </xdr:blipFill>
          <xdr:spPr bwMode="auto">
            <a:xfrm>
              <a:off x="8401050" y="5400675"/>
              <a:ext cx="7715250" cy="2371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52</xdr:row>
          <xdr:rowOff>0</xdr:rowOff>
        </xdr:from>
        <xdr:to>
          <xdr:col>22</xdr:col>
          <xdr:colOff>95250</xdr:colOff>
          <xdr:row>66</xdr:row>
          <xdr:rowOff>104775</xdr:rowOff>
        </xdr:to>
        <xdr:pic>
          <xdr:nvPicPr>
            <xdr:cNvPr id="15" name="Imagen 14"/>
            <xdr:cNvPicPr>
              <a:picLocks noChangeAspect="1" noChangeArrowheads="1"/>
              <a:extLst>
                <a:ext uri="{84589F7E-364E-4C9E-8A38-B11213B215E9}">
                  <a14:cameraTool cellRange="[4]Hoja1!$A$1:$C$8" spid="_x0000_s11401"/>
                </a:ext>
              </a:extLst>
            </xdr:cNvPicPr>
          </xdr:nvPicPr>
          <xdr:blipFill>
            <a:blip xmlns:r="http://schemas.openxmlformats.org/officeDocument/2006/relationships" r:embed="rId6"/>
            <a:srcRect/>
            <a:stretch>
              <a:fillRect/>
            </a:stretch>
          </xdr:blipFill>
          <xdr:spPr bwMode="auto">
            <a:xfrm>
              <a:off x="8210550" y="8477250"/>
              <a:ext cx="7715250" cy="237172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69</xdr:row>
          <xdr:rowOff>0</xdr:rowOff>
        </xdr:from>
        <xdr:to>
          <xdr:col>11</xdr:col>
          <xdr:colOff>76200</xdr:colOff>
          <xdr:row>83</xdr:row>
          <xdr:rowOff>104775</xdr:rowOff>
        </xdr:to>
        <xdr:pic>
          <xdr:nvPicPr>
            <xdr:cNvPr id="16" name="Imagen 15"/>
            <xdr:cNvPicPr>
              <a:picLocks noChangeAspect="1" noChangeArrowheads="1"/>
              <a:extLst>
                <a:ext uri="{84589F7E-364E-4C9E-8A38-B11213B215E9}">
                  <a14:cameraTool cellRange="[5]Hoja1!$A$1:$C$8" spid="_x0000_s11402"/>
                </a:ext>
              </a:extLst>
            </xdr:cNvPicPr>
          </xdr:nvPicPr>
          <xdr:blipFill>
            <a:blip xmlns:r="http://schemas.openxmlformats.org/officeDocument/2006/relationships" r:embed="rId7"/>
            <a:srcRect/>
            <a:stretch>
              <a:fillRect/>
            </a:stretch>
          </xdr:blipFill>
          <xdr:spPr bwMode="auto">
            <a:xfrm>
              <a:off x="0" y="11229975"/>
              <a:ext cx="7715250" cy="2371725"/>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lacosta/Desktop/Medici&#243;n%20IndProcesos%20II%20sem%202018/Promoci&#243;n%20y%20Mercadeo/Comunicaciones/Soportes%20nivel%20de%20satisfacci&#243;n%20eventos/SEMANA%20DE%20LA%20CALIDAD%20-%209%20AL%2013%20DE%20JULI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acosta/Desktop/Medici&#243;n%20IndProcesos%20II%20sem%202018/Promoci&#243;n%20y%20Mercadeo/Comunicaciones/Soportes%20nivel%20de%20satisfacci&#243;n%20eventos/ALIANZA%20DEL%20PAC&#205;FICO%2011,12%20Y%2013%20DE%20JULIO%20-%20copia%20(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acosta/Desktop/Medici&#243;n%20IndProcesos%20II%20sem%202018/Promoci&#243;n%20y%20Mercadeo/Comunicaciones/Soportes%20nivel%20de%20satisfacci&#243;n%20eventos/II%20ENCUENTRO%20DE%20TMO%20Y%20DEPORTE%20-%2031%20DE%20JULIO.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acosta/Desktop/Medici&#243;n%20IndProcesos%20II%20sem%202018/Promoci&#243;n%20y%20Mercadeo/Comunicaciones/Soportes%20nivel%20de%20satisfacci&#243;n%20eventos/VIII%20ENCUENTRO%20RTPP%20-%2027%20JULI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acosta/Desktop/Medici&#243;n%20IndProcesos%20II%20sem%202018/Promoci&#243;n%20y%20Mercadeo/Comunicaciones/Soportes%20nivel%20de%20satisfacci&#243;n%20eventos/XXXIV%20ENCU%20DE%20AUTORIDADES%20%205%20Y%206%20JUL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s>
    <sheetDataSet>
      <sheetData sheetId="0"/>
      <sheetData sheetId="1"/>
      <sheetData sheetId="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7"/>
  <sheetViews>
    <sheetView zoomScale="90" zoomScaleNormal="90" workbookViewId="0">
      <selection activeCell="E11" sqref="E11"/>
    </sheetView>
  </sheetViews>
  <sheetFormatPr baseColWidth="10" defaultColWidth="36.5703125" defaultRowHeight="16.5" x14ac:dyDescent="0.3"/>
  <cols>
    <col min="1" max="1" width="9.42578125" style="1" customWidth="1"/>
    <col min="2" max="2" width="31.85546875" style="1" customWidth="1"/>
    <col min="3" max="3" width="35.42578125" style="1" customWidth="1"/>
    <col min="4" max="16384" width="36.5703125" style="1"/>
  </cols>
  <sheetData>
    <row r="1" spans="2:22" ht="24" customHeight="1" x14ac:dyDescent="0.3"/>
    <row r="2" spans="2:22" s="2" customFormat="1" ht="24" customHeight="1" x14ac:dyDescent="0.3">
      <c r="B2" s="84" t="s">
        <v>60</v>
      </c>
      <c r="C2" s="84"/>
      <c r="D2" s="85"/>
      <c r="E2" s="86"/>
    </row>
    <row r="3" spans="2:22" s="4" customFormat="1" ht="18" x14ac:dyDescent="0.3">
      <c r="B3" s="3"/>
      <c r="C3" s="3"/>
      <c r="D3" s="3"/>
      <c r="E3" s="3"/>
    </row>
    <row r="4" spans="2:22" s="5" customFormat="1" ht="85.5" customHeight="1" x14ac:dyDescent="0.2">
      <c r="B4" s="81" t="s">
        <v>64</v>
      </c>
      <c r="C4" s="81"/>
      <c r="D4" s="82" t="s">
        <v>69</v>
      </c>
      <c r="E4" s="83"/>
    </row>
    <row r="5" spans="2:22" s="7" customFormat="1" ht="23.25" customHeight="1" x14ac:dyDescent="0.2">
      <c r="B5" s="6" t="s">
        <v>0</v>
      </c>
      <c r="C5" s="87" t="s">
        <v>62</v>
      </c>
      <c r="D5" s="88"/>
      <c r="E5" s="89"/>
    </row>
    <row r="6" spans="2:22" s="7" customFormat="1" ht="36" customHeight="1" x14ac:dyDescent="0.2">
      <c r="B6" s="6" t="s">
        <v>1</v>
      </c>
      <c r="C6" s="90" t="s">
        <v>70</v>
      </c>
      <c r="D6" s="91"/>
      <c r="E6" s="92"/>
    </row>
    <row r="7" spans="2:22" s="7" customFormat="1" ht="48.75" customHeight="1" x14ac:dyDescent="0.2">
      <c r="B7" s="6" t="s">
        <v>59</v>
      </c>
      <c r="C7" s="74" t="s">
        <v>65</v>
      </c>
      <c r="D7" s="6" t="s">
        <v>2</v>
      </c>
      <c r="E7" s="8" t="s">
        <v>49</v>
      </c>
    </row>
    <row r="8" spans="2:22" s="7" customFormat="1" ht="49.5" x14ac:dyDescent="0.2">
      <c r="B8" s="6" t="s">
        <v>55</v>
      </c>
      <c r="C8" s="8" t="s">
        <v>66</v>
      </c>
      <c r="D8" s="6" t="s">
        <v>3</v>
      </c>
      <c r="E8" s="8" t="s">
        <v>50</v>
      </c>
    </row>
    <row r="9" spans="2:22" s="10" customFormat="1" ht="31.5" customHeight="1" x14ac:dyDescent="0.2">
      <c r="B9" s="9" t="s">
        <v>56</v>
      </c>
      <c r="C9" s="8" t="s">
        <v>52</v>
      </c>
      <c r="D9" s="9" t="s">
        <v>4</v>
      </c>
      <c r="E9" s="8" t="s">
        <v>10</v>
      </c>
      <c r="F9" s="7"/>
      <c r="G9" s="7"/>
      <c r="H9" s="7"/>
      <c r="I9" s="7"/>
      <c r="J9" s="7"/>
      <c r="K9" s="7"/>
      <c r="L9" s="7"/>
      <c r="M9" s="7"/>
      <c r="N9" s="7"/>
      <c r="O9" s="7"/>
      <c r="P9" s="7"/>
      <c r="Q9" s="7"/>
      <c r="R9" s="7"/>
      <c r="S9" s="7"/>
      <c r="T9" s="7"/>
      <c r="U9" s="7"/>
      <c r="V9" s="7"/>
    </row>
    <row r="10" spans="2:22" s="10" customFormat="1" ht="35.25" customHeight="1" x14ac:dyDescent="0.2">
      <c r="B10" s="9" t="s">
        <v>5</v>
      </c>
      <c r="C10" s="11">
        <v>0.8</v>
      </c>
      <c r="D10" s="9" t="s">
        <v>6</v>
      </c>
      <c r="E10" s="8" t="s">
        <v>67</v>
      </c>
      <c r="F10" s="7"/>
      <c r="G10" s="7"/>
      <c r="H10" s="7"/>
      <c r="I10" s="7"/>
      <c r="J10" s="7"/>
      <c r="K10" s="7"/>
      <c r="L10" s="7"/>
      <c r="M10" s="7"/>
      <c r="N10" s="7"/>
      <c r="O10" s="7"/>
      <c r="P10" s="7"/>
      <c r="Q10" s="7"/>
      <c r="R10" s="7"/>
      <c r="S10" s="7"/>
      <c r="T10" s="7"/>
      <c r="U10" s="7"/>
      <c r="V10" s="7"/>
    </row>
    <row r="11" spans="2:22" s="10" customFormat="1" ht="36" customHeight="1" x14ac:dyDescent="0.2">
      <c r="B11" s="9" t="s">
        <v>57</v>
      </c>
      <c r="C11" s="8" t="s">
        <v>68</v>
      </c>
      <c r="D11" s="9" t="s">
        <v>53</v>
      </c>
      <c r="E11" s="8" t="s">
        <v>61</v>
      </c>
      <c r="F11" s="7"/>
      <c r="G11" s="7"/>
      <c r="H11" s="7"/>
      <c r="I11" s="7"/>
      <c r="J11" s="7"/>
      <c r="K11" s="7"/>
      <c r="L11" s="7"/>
      <c r="M11" s="7"/>
      <c r="N11" s="7"/>
      <c r="O11" s="7"/>
      <c r="P11" s="7"/>
      <c r="Q11" s="7"/>
      <c r="R11" s="7"/>
      <c r="S11" s="7"/>
      <c r="T11" s="7"/>
      <c r="U11" s="7"/>
      <c r="V11" s="7"/>
    </row>
    <row r="12" spans="2:22" s="10" customFormat="1" ht="18.75" customHeight="1" x14ac:dyDescent="0.2">
      <c r="B12" s="93" t="s">
        <v>7</v>
      </c>
      <c r="C12" s="94"/>
      <c r="D12" s="94"/>
      <c r="E12" s="95"/>
      <c r="F12" s="7"/>
      <c r="G12" s="7"/>
      <c r="H12" s="7"/>
      <c r="I12" s="7"/>
      <c r="J12" s="7"/>
      <c r="K12" s="7"/>
      <c r="L12" s="7"/>
      <c r="M12" s="7"/>
      <c r="N12" s="7"/>
      <c r="O12" s="7"/>
      <c r="P12" s="7"/>
      <c r="Q12" s="7"/>
      <c r="R12" s="7"/>
      <c r="S12" s="7"/>
      <c r="T12" s="7"/>
      <c r="U12" s="7"/>
      <c r="V12" s="7"/>
    </row>
    <row r="13" spans="2:22" s="10" customFormat="1" ht="25.5" customHeight="1" x14ac:dyDescent="0.2">
      <c r="B13" s="9" t="s">
        <v>54</v>
      </c>
      <c r="C13" s="96" t="s">
        <v>72</v>
      </c>
      <c r="D13" s="96"/>
      <c r="E13" s="96"/>
      <c r="F13" s="7"/>
      <c r="G13" s="7"/>
      <c r="H13" s="7"/>
      <c r="I13" s="7"/>
      <c r="J13" s="7"/>
      <c r="K13" s="7"/>
      <c r="L13" s="7"/>
      <c r="M13" s="7"/>
      <c r="N13" s="7"/>
      <c r="O13" s="7"/>
      <c r="P13" s="7"/>
      <c r="Q13" s="7"/>
      <c r="R13" s="7"/>
      <c r="S13" s="7"/>
      <c r="T13" s="7"/>
      <c r="U13" s="7"/>
      <c r="V13" s="7"/>
    </row>
    <row r="14" spans="2:22" s="10" customFormat="1" ht="37.5" customHeight="1" x14ac:dyDescent="0.2">
      <c r="B14" s="9" t="s">
        <v>58</v>
      </c>
      <c r="C14" s="96" t="s">
        <v>73</v>
      </c>
      <c r="D14" s="96"/>
      <c r="E14" s="96"/>
      <c r="F14" s="7"/>
      <c r="G14" s="7"/>
      <c r="H14" s="7"/>
      <c r="I14" s="7"/>
      <c r="J14" s="7"/>
      <c r="K14" s="7"/>
      <c r="L14" s="7"/>
      <c r="M14" s="7"/>
      <c r="N14" s="7"/>
      <c r="O14" s="7"/>
      <c r="P14" s="7"/>
      <c r="Q14" s="7"/>
      <c r="R14" s="7"/>
      <c r="S14" s="7"/>
      <c r="T14" s="7"/>
      <c r="U14" s="7"/>
      <c r="V14" s="7"/>
    </row>
    <row r="15" spans="2:22" s="10" customFormat="1" ht="39.75" customHeight="1" x14ac:dyDescent="0.2">
      <c r="B15" s="9" t="s">
        <v>8</v>
      </c>
      <c r="C15" s="80" t="s">
        <v>71</v>
      </c>
      <c r="D15" s="80"/>
      <c r="E15" s="80"/>
      <c r="F15" s="7"/>
      <c r="G15" s="7"/>
      <c r="H15" s="7"/>
      <c r="I15" s="7"/>
      <c r="J15" s="7"/>
      <c r="K15" s="7"/>
      <c r="L15" s="7"/>
      <c r="M15" s="7"/>
      <c r="N15" s="7"/>
      <c r="O15" s="7"/>
      <c r="P15" s="7"/>
      <c r="Q15" s="7"/>
      <c r="R15" s="7"/>
      <c r="S15" s="7"/>
      <c r="T15" s="7"/>
      <c r="U15" s="7"/>
      <c r="V15" s="7"/>
    </row>
    <row r="16" spans="2:22" x14ac:dyDescent="0.3">
      <c r="F16" s="7"/>
      <c r="G16" s="7"/>
      <c r="H16" s="7"/>
      <c r="I16" s="7"/>
      <c r="J16" s="7"/>
      <c r="K16" s="7"/>
      <c r="L16" s="7"/>
      <c r="M16" s="7"/>
      <c r="N16" s="7"/>
      <c r="O16" s="7"/>
      <c r="P16" s="7"/>
      <c r="Q16" s="7"/>
      <c r="R16" s="7"/>
      <c r="S16" s="7"/>
      <c r="T16" s="7"/>
      <c r="U16" s="7"/>
      <c r="V16" s="7"/>
    </row>
    <row r="17" spans="6:22" x14ac:dyDescent="0.3">
      <c r="F17" s="7"/>
      <c r="G17" s="7"/>
      <c r="H17" s="7"/>
      <c r="I17" s="7"/>
      <c r="J17" s="7"/>
      <c r="K17" s="7"/>
      <c r="L17" s="7"/>
      <c r="M17" s="7"/>
      <c r="N17" s="7"/>
      <c r="O17" s="7"/>
      <c r="P17" s="7"/>
      <c r="Q17" s="7"/>
      <c r="R17" s="7"/>
      <c r="S17" s="7"/>
      <c r="T17" s="7"/>
      <c r="U17" s="7"/>
      <c r="V17" s="7"/>
    </row>
  </sheetData>
  <mergeCells count="9">
    <mergeCell ref="C15:E15"/>
    <mergeCell ref="B4:C4"/>
    <mergeCell ref="D4:E4"/>
    <mergeCell ref="B2:E2"/>
    <mergeCell ref="C5:E5"/>
    <mergeCell ref="C6:E6"/>
    <mergeCell ref="B12:E12"/>
    <mergeCell ref="C13:E13"/>
    <mergeCell ref="C14:E14"/>
  </mergeCells>
  <printOptions horizontalCentered="1"/>
  <pageMargins left="0.78740157480314965" right="0.78740157480314965" top="1.1811023622047245" bottom="0.78740157480314965" header="0.31496062992125984" footer="0.31496062992125984"/>
  <pageSetup scale="80" fitToHeight="0" orientation="landscape" r:id="rId1"/>
  <headerFooter scaleWithDoc="0">
    <oddHeader>&amp;L&amp;G</oddHeader>
    <oddFooter>&amp;L&amp;"Futura Std Book,Normal"&amp;8Código: I-ECI-01&amp;C&amp;"Futura Std Book,Normal"&amp;8Versión 03
COPIA CONTROLADA&amp;R&amp;"Futura Std Book,Normal"&amp;8Página &amp;P de &amp;N</oddFooter>
  </headerFooter>
  <legacyDrawingHF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60"/>
  <sheetViews>
    <sheetView showGridLines="0" showWhiteSpace="0" view="pageLayout" topLeftCell="A17" zoomScaleNormal="100" zoomScaleSheetLayoutView="90" workbookViewId="0">
      <selection activeCell="B32" sqref="B32"/>
    </sheetView>
  </sheetViews>
  <sheetFormatPr baseColWidth="10" defaultRowHeight="19.5" x14ac:dyDescent="0.35"/>
  <cols>
    <col min="1" max="3" width="20.7109375" style="31" customWidth="1"/>
    <col min="4" max="4" width="20.7109375" style="31" hidden="1" customWidth="1"/>
    <col min="5" max="8" width="20.7109375" style="31" customWidth="1"/>
    <col min="9" max="9" width="31.28515625" style="31" customWidth="1"/>
    <col min="10" max="10" width="11.42578125" style="30"/>
    <col min="11" max="11" width="30.85546875" style="38" hidden="1" customWidth="1"/>
    <col min="12" max="12" width="0" style="31" hidden="1" customWidth="1"/>
    <col min="13" max="16384" width="11.42578125" style="31"/>
  </cols>
  <sheetData>
    <row r="1" spans="1:12" s="15" customFormat="1" x14ac:dyDescent="0.35">
      <c r="A1" s="97" t="s">
        <v>11</v>
      </c>
      <c r="B1" s="97"/>
      <c r="C1" s="97"/>
      <c r="D1" s="97"/>
      <c r="E1" s="97"/>
      <c r="F1" s="97"/>
      <c r="G1" s="97"/>
      <c r="H1" s="97"/>
      <c r="I1" s="97"/>
      <c r="J1" s="12"/>
      <c r="K1" s="13" t="s">
        <v>51</v>
      </c>
      <c r="L1" s="14"/>
    </row>
    <row r="2" spans="1:12" s="15" customFormat="1" ht="30.75" hidden="1" x14ac:dyDescent="0.55000000000000004">
      <c r="A2" s="98"/>
      <c r="B2" s="98"/>
      <c r="C2" s="98"/>
      <c r="D2" s="98"/>
      <c r="E2" s="98"/>
      <c r="F2" s="98"/>
      <c r="G2" s="98"/>
      <c r="H2" s="98"/>
      <c r="I2" s="98"/>
      <c r="J2" s="12"/>
      <c r="K2" s="14" t="s">
        <v>48</v>
      </c>
      <c r="L2" s="14"/>
    </row>
    <row r="3" spans="1:12" s="15" customFormat="1" ht="30.75" hidden="1" x14ac:dyDescent="0.55000000000000004">
      <c r="A3" s="98"/>
      <c r="B3" s="98"/>
      <c r="C3" s="98"/>
      <c r="D3" s="98"/>
      <c r="E3" s="98"/>
      <c r="F3" s="98"/>
      <c r="G3" s="98"/>
      <c r="H3" s="98"/>
      <c r="I3" s="98"/>
      <c r="J3" s="12"/>
      <c r="K3" s="14" t="s">
        <v>47</v>
      </c>
      <c r="L3" s="14"/>
    </row>
    <row r="4" spans="1:12" s="15" customFormat="1" ht="30.75" hidden="1" x14ac:dyDescent="0.55000000000000004">
      <c r="A4" s="98"/>
      <c r="B4" s="98"/>
      <c r="C4" s="98"/>
      <c r="D4" s="98"/>
      <c r="E4" s="98"/>
      <c r="F4" s="98"/>
      <c r="G4" s="98"/>
      <c r="H4" s="98"/>
      <c r="I4" s="98"/>
      <c r="J4" s="12"/>
      <c r="K4" s="14" t="s">
        <v>46</v>
      </c>
      <c r="L4" s="14"/>
    </row>
    <row r="5" spans="1:12" s="15" customFormat="1" x14ac:dyDescent="0.35">
      <c r="A5" s="16"/>
      <c r="B5" s="17"/>
      <c r="C5" s="17"/>
      <c r="D5" s="17"/>
      <c r="E5" s="17"/>
      <c r="F5" s="17"/>
      <c r="G5" s="17"/>
      <c r="H5" s="17"/>
      <c r="I5" s="17"/>
      <c r="J5" s="12"/>
      <c r="K5" s="14" t="s">
        <v>38</v>
      </c>
    </row>
    <row r="6" spans="1:12" s="23" customFormat="1" ht="31.5" customHeight="1" x14ac:dyDescent="0.3">
      <c r="A6" s="18" t="s">
        <v>9</v>
      </c>
      <c r="B6" s="99" t="s">
        <v>63</v>
      </c>
      <c r="C6" s="99"/>
      <c r="D6" s="19"/>
      <c r="E6" s="100" t="s">
        <v>12</v>
      </c>
      <c r="F6" s="100"/>
      <c r="G6" s="100"/>
      <c r="H6" s="75" t="s">
        <v>13</v>
      </c>
      <c r="I6" s="20" t="s">
        <v>74</v>
      </c>
      <c r="J6" s="21"/>
      <c r="K6" s="22" t="s">
        <v>45</v>
      </c>
    </row>
    <row r="7" spans="1:12" s="27" customFormat="1" ht="31.5" customHeight="1" x14ac:dyDescent="0.3">
      <c r="A7" s="101" t="s">
        <v>14</v>
      </c>
      <c r="B7" s="102"/>
      <c r="C7" s="103"/>
      <c r="D7" s="24"/>
      <c r="E7" s="100" t="s">
        <v>15</v>
      </c>
      <c r="F7" s="100"/>
      <c r="G7" s="24" t="s">
        <v>16</v>
      </c>
      <c r="H7" s="24" t="s">
        <v>17</v>
      </c>
      <c r="I7" s="25" t="s">
        <v>18</v>
      </c>
      <c r="J7" s="26"/>
      <c r="K7" s="26"/>
    </row>
    <row r="8" spans="1:12" s="27" customFormat="1" ht="20.100000000000001" customHeight="1" x14ac:dyDescent="0.3">
      <c r="A8" s="104" t="s">
        <v>62</v>
      </c>
      <c r="B8" s="105"/>
      <c r="C8" s="106"/>
      <c r="D8" s="28"/>
      <c r="E8" s="110" t="s">
        <v>65</v>
      </c>
      <c r="F8" s="111"/>
      <c r="G8" s="114">
        <v>0.8</v>
      </c>
      <c r="H8" s="136">
        <f>568/619</f>
        <v>0.91760904684975764</v>
      </c>
      <c r="I8" s="120" t="s">
        <v>52</v>
      </c>
      <c r="J8" s="26"/>
      <c r="K8" s="22"/>
    </row>
    <row r="9" spans="1:12" ht="51" customHeight="1" x14ac:dyDescent="0.35">
      <c r="A9" s="107"/>
      <c r="B9" s="108"/>
      <c r="C9" s="109"/>
      <c r="D9" s="29"/>
      <c r="E9" s="112"/>
      <c r="F9" s="113"/>
      <c r="G9" s="115"/>
      <c r="H9" s="136"/>
      <c r="I9" s="121"/>
      <c r="K9" s="14"/>
      <c r="L9" s="12"/>
    </row>
    <row r="10" spans="1:12" x14ac:dyDescent="0.35">
      <c r="A10" s="32"/>
      <c r="B10" s="33"/>
      <c r="C10" s="33"/>
      <c r="D10" s="33"/>
      <c r="E10" s="33"/>
      <c r="F10" s="33"/>
      <c r="G10" s="33"/>
      <c r="H10" s="33"/>
      <c r="I10" s="34"/>
      <c r="K10" s="13"/>
      <c r="L10" s="12"/>
    </row>
    <row r="11" spans="1:12" x14ac:dyDescent="0.35">
      <c r="A11" s="35"/>
      <c r="B11" s="36"/>
      <c r="C11" s="36"/>
      <c r="D11" s="36"/>
      <c r="E11" s="36"/>
      <c r="F11" s="36"/>
      <c r="G11" s="36"/>
      <c r="H11" s="36"/>
      <c r="I11" s="37"/>
      <c r="K11" s="13"/>
      <c r="L11" s="12"/>
    </row>
    <row r="12" spans="1:12" x14ac:dyDescent="0.35">
      <c r="A12" s="35"/>
      <c r="B12" s="36"/>
      <c r="C12" s="36"/>
      <c r="D12" s="36"/>
      <c r="E12" s="36"/>
      <c r="F12" s="36"/>
      <c r="G12" s="36"/>
      <c r="H12" s="36"/>
      <c r="I12" s="37"/>
      <c r="K12" s="13"/>
      <c r="L12" s="12"/>
    </row>
    <row r="13" spans="1:12" x14ac:dyDescent="0.35">
      <c r="A13" s="35"/>
      <c r="B13" s="36"/>
      <c r="C13" s="36"/>
      <c r="D13" s="36"/>
      <c r="E13" s="36"/>
      <c r="F13" s="36"/>
      <c r="G13" s="36"/>
      <c r="H13" s="36"/>
      <c r="I13" s="37"/>
      <c r="K13" s="13"/>
      <c r="L13" s="12"/>
    </row>
    <row r="14" spans="1:12" x14ac:dyDescent="0.35">
      <c r="A14" s="35"/>
      <c r="B14" s="36"/>
      <c r="C14" s="36"/>
      <c r="D14" s="36"/>
      <c r="E14" s="36"/>
      <c r="F14" s="36"/>
      <c r="G14" s="36"/>
      <c r="H14" s="36"/>
      <c r="I14" s="37"/>
    </row>
    <row r="15" spans="1:12" x14ac:dyDescent="0.35">
      <c r="A15" s="122" t="s">
        <v>19</v>
      </c>
      <c r="B15" s="123"/>
      <c r="C15" s="39" t="s">
        <v>20</v>
      </c>
      <c r="D15" s="40"/>
      <c r="E15" s="41" t="s">
        <v>21</v>
      </c>
      <c r="F15" s="36"/>
      <c r="G15" s="36"/>
      <c r="H15" s="36"/>
      <c r="I15" s="37"/>
    </row>
    <row r="16" spans="1:12" x14ac:dyDescent="0.35">
      <c r="A16" s="42"/>
      <c r="B16" s="43"/>
      <c r="C16" s="40"/>
      <c r="D16" s="40"/>
      <c r="E16" s="41"/>
      <c r="F16" s="36"/>
      <c r="G16" s="36"/>
      <c r="H16" s="36"/>
      <c r="I16" s="37"/>
    </row>
    <row r="17" spans="1:11" x14ac:dyDescent="0.35">
      <c r="A17" s="42"/>
      <c r="B17" s="43"/>
      <c r="C17" s="40"/>
      <c r="D17" s="40"/>
      <c r="E17" s="41"/>
      <c r="F17" s="36"/>
      <c r="G17" s="36"/>
      <c r="H17" s="36"/>
      <c r="I17" s="37"/>
    </row>
    <row r="18" spans="1:11" x14ac:dyDescent="0.35">
      <c r="A18" s="42"/>
      <c r="B18" s="43"/>
      <c r="C18" s="40"/>
      <c r="D18" s="40"/>
      <c r="E18" s="41"/>
      <c r="F18" s="36"/>
      <c r="G18" s="36"/>
      <c r="H18" s="36"/>
      <c r="I18" s="37"/>
    </row>
    <row r="19" spans="1:11" x14ac:dyDescent="0.35">
      <c r="A19" s="35"/>
      <c r="B19" s="36"/>
      <c r="C19" s="36"/>
      <c r="D19" s="36"/>
      <c r="E19" s="36"/>
      <c r="F19" s="36"/>
      <c r="G19" s="36"/>
      <c r="H19" s="36"/>
      <c r="I19" s="37"/>
    </row>
    <row r="20" spans="1:11" x14ac:dyDescent="0.35">
      <c r="A20" s="44" t="s">
        <v>22</v>
      </c>
      <c r="B20" s="45" t="s">
        <v>23</v>
      </c>
      <c r="C20" s="46" t="s">
        <v>16</v>
      </c>
      <c r="D20" s="47"/>
      <c r="E20" s="47"/>
      <c r="F20" s="47"/>
      <c r="G20" s="36"/>
      <c r="H20" s="36"/>
      <c r="I20" s="37"/>
    </row>
    <row r="21" spans="1:11" x14ac:dyDescent="0.35">
      <c r="A21" s="48" t="s">
        <v>24</v>
      </c>
      <c r="B21" s="49"/>
      <c r="C21" s="50"/>
      <c r="D21" s="51" t="e">
        <f>+B21/C21</f>
        <v>#DIV/0!</v>
      </c>
      <c r="E21" s="52" t="str">
        <f>+IF(C21=0,$K$6,IF(D21=0,$K$5,IF($C$15="mayor que la meta",(IF(D21&lt;1,$K$4,(IF(AND(D21&gt;=1,D21&lt;1.03),$K$3,(IF(AND(D21&gt;=1.03,D21&lt;1.07),$K$2,$K$1)))))),IF($C$15="menor que la meta",(IF(D21&lt;=0.93,$K$1,(IF(AND(D21&gt;0.93,D21&lt;=0.97),$K$2,(IF(AND(D21&gt;0.97,D21&lt;=1),$K$3,$K$4))))))))))</f>
        <v>La meta es 0, especifique en el ANALISIS DE DATOS el resultado de la medición con respecto a la meta programada</v>
      </c>
      <c r="F21" s="53"/>
      <c r="G21" s="53"/>
      <c r="H21" s="54"/>
      <c r="I21" s="55"/>
      <c r="J21" s="56"/>
      <c r="K21" s="57" t="e">
        <f>+B21/C21</f>
        <v>#DIV/0!</v>
      </c>
    </row>
    <row r="22" spans="1:11" x14ac:dyDescent="0.35">
      <c r="A22" s="48" t="s">
        <v>25</v>
      </c>
      <c r="B22" s="49"/>
      <c r="C22" s="50"/>
      <c r="D22" s="58" t="e">
        <f>+B22/C22</f>
        <v>#DIV/0!</v>
      </c>
      <c r="E22" s="52" t="str">
        <f t="shared" ref="E22:E32" si="0">+IF(C22=0,$K$6,IF(D22=0,$K$5,IF($C$15="mayor que la meta",(IF(D22&lt;1,$K$4,(IF(AND(D22&gt;=1,D22&lt;1.03),$K$3,(IF(AND(D22&gt;=1.03,D22&lt;1.07),$K$2,$K$1)))))),IF($C$15="menor que la meta",(IF(D22&lt;=0.93,$K$1,(IF(AND(D22&gt;0.93,D22&lt;=0.97),$K$2,(IF(AND(D22&gt;0.97,D22&lt;=1),$K$3,$K$4))))))))))</f>
        <v>La meta es 0, especifique en el ANALISIS DE DATOS el resultado de la medición con respecto a la meta programada</v>
      </c>
      <c r="F22" s="54"/>
      <c r="G22" s="54"/>
      <c r="H22" s="54"/>
      <c r="I22" s="55"/>
      <c r="J22" s="56"/>
      <c r="K22" s="57" t="e">
        <f t="shared" ref="K22:K32" si="1">+B22/C22</f>
        <v>#DIV/0!</v>
      </c>
    </row>
    <row r="23" spans="1:11" x14ac:dyDescent="0.35">
      <c r="A23" s="48" t="s">
        <v>26</v>
      </c>
      <c r="B23" s="49"/>
      <c r="C23" s="50"/>
      <c r="D23" s="58" t="e">
        <f t="shared" ref="D23:D32" si="2">+B23/C23</f>
        <v>#DIV/0!</v>
      </c>
      <c r="E23" s="52" t="str">
        <f t="shared" si="0"/>
        <v>La meta es 0, especifique en el ANALISIS DE DATOS el resultado de la medición con respecto a la meta programada</v>
      </c>
      <c r="F23" s="54"/>
      <c r="G23" s="54"/>
      <c r="H23" s="54"/>
      <c r="I23" s="55"/>
      <c r="J23" s="56"/>
      <c r="K23" s="57" t="e">
        <f t="shared" si="1"/>
        <v>#DIV/0!</v>
      </c>
    </row>
    <row r="24" spans="1:11" x14ac:dyDescent="0.35">
      <c r="A24" s="48" t="s">
        <v>27</v>
      </c>
      <c r="B24" s="49"/>
      <c r="C24" s="50"/>
      <c r="D24" s="58" t="e">
        <f t="shared" si="2"/>
        <v>#DIV/0!</v>
      </c>
      <c r="E24" s="52" t="str">
        <f t="shared" si="0"/>
        <v>La meta es 0, especifique en el ANALISIS DE DATOS el resultado de la medición con respecto a la meta programada</v>
      </c>
      <c r="F24" s="54"/>
      <c r="G24" s="54"/>
      <c r="H24" s="54"/>
      <c r="I24" s="55"/>
      <c r="J24" s="56"/>
      <c r="K24" s="57" t="e">
        <f t="shared" si="1"/>
        <v>#DIV/0!</v>
      </c>
    </row>
    <row r="25" spans="1:11" x14ac:dyDescent="0.35">
      <c r="A25" s="48" t="s">
        <v>28</v>
      </c>
      <c r="B25" s="49"/>
      <c r="C25" s="50"/>
      <c r="D25" s="58" t="e">
        <f t="shared" si="2"/>
        <v>#DIV/0!</v>
      </c>
      <c r="E25" s="52" t="str">
        <f t="shared" si="0"/>
        <v>La meta es 0, especifique en el ANALISIS DE DATOS el resultado de la medición con respecto a la meta programada</v>
      </c>
      <c r="F25" s="54"/>
      <c r="G25" s="54"/>
      <c r="H25" s="54"/>
      <c r="I25" s="55"/>
      <c r="J25" s="56"/>
      <c r="K25" s="57" t="e">
        <f t="shared" si="1"/>
        <v>#DIV/0!</v>
      </c>
    </row>
    <row r="26" spans="1:11" x14ac:dyDescent="0.35">
      <c r="A26" s="48" t="s">
        <v>29</v>
      </c>
      <c r="B26" s="49"/>
      <c r="C26" s="50"/>
      <c r="D26" s="58" t="e">
        <f t="shared" si="2"/>
        <v>#DIV/0!</v>
      </c>
      <c r="E26" s="52" t="str">
        <f t="shared" si="0"/>
        <v>La meta es 0, especifique en el ANALISIS DE DATOS el resultado de la medición con respecto a la meta programada</v>
      </c>
      <c r="F26" s="54"/>
      <c r="G26" s="54"/>
      <c r="H26" s="54"/>
      <c r="I26" s="55"/>
      <c r="J26" s="56"/>
      <c r="K26" s="57" t="e">
        <f t="shared" si="1"/>
        <v>#DIV/0!</v>
      </c>
    </row>
    <row r="27" spans="1:11" x14ac:dyDescent="0.35">
      <c r="A27" s="48" t="s">
        <v>30</v>
      </c>
      <c r="B27" s="49"/>
      <c r="C27" s="50"/>
      <c r="D27" s="58" t="e">
        <f t="shared" si="2"/>
        <v>#DIV/0!</v>
      </c>
      <c r="E27" s="52" t="str">
        <f t="shared" si="0"/>
        <v>La meta es 0, especifique en el ANALISIS DE DATOS el resultado de la medición con respecto a la meta programada</v>
      </c>
      <c r="F27" s="54"/>
      <c r="G27" s="54"/>
      <c r="H27" s="54"/>
      <c r="I27" s="55"/>
      <c r="J27" s="56"/>
      <c r="K27" s="57" t="e">
        <f t="shared" si="1"/>
        <v>#DIV/0!</v>
      </c>
    </row>
    <row r="28" spans="1:11" x14ac:dyDescent="0.35">
      <c r="A28" s="48" t="s">
        <v>31</v>
      </c>
      <c r="B28" s="49"/>
      <c r="C28" s="50"/>
      <c r="D28" s="58" t="e">
        <f t="shared" si="2"/>
        <v>#DIV/0!</v>
      </c>
      <c r="E28" s="52" t="str">
        <f t="shared" si="0"/>
        <v>La meta es 0, especifique en el ANALISIS DE DATOS el resultado de la medición con respecto a la meta programada</v>
      </c>
      <c r="F28" s="54"/>
      <c r="G28" s="54"/>
      <c r="H28" s="54"/>
      <c r="I28" s="55"/>
      <c r="J28" s="56"/>
      <c r="K28" s="57" t="e">
        <f t="shared" si="1"/>
        <v>#DIV/0!</v>
      </c>
    </row>
    <row r="29" spans="1:11" x14ac:dyDescent="0.35">
      <c r="A29" s="48" t="s">
        <v>32</v>
      </c>
      <c r="B29" s="49"/>
      <c r="C29" s="50"/>
      <c r="D29" s="58" t="e">
        <f t="shared" si="2"/>
        <v>#DIV/0!</v>
      </c>
      <c r="E29" s="52" t="str">
        <f t="shared" si="0"/>
        <v>La meta es 0, especifique en el ANALISIS DE DATOS el resultado de la medición con respecto a la meta programada</v>
      </c>
      <c r="F29" s="54"/>
      <c r="G29" s="54"/>
      <c r="H29" s="54"/>
      <c r="I29" s="55"/>
      <c r="J29" s="56"/>
      <c r="K29" s="57" t="e">
        <f t="shared" si="1"/>
        <v>#DIV/0!</v>
      </c>
    </row>
    <row r="30" spans="1:11" x14ac:dyDescent="0.35">
      <c r="A30" s="48" t="s">
        <v>33</v>
      </c>
      <c r="B30" s="49"/>
      <c r="C30" s="50"/>
      <c r="D30" s="58" t="e">
        <f t="shared" si="2"/>
        <v>#DIV/0!</v>
      </c>
      <c r="E30" s="52" t="str">
        <f t="shared" si="0"/>
        <v>La meta es 0, especifique en el ANALISIS DE DATOS el resultado de la medición con respecto a la meta programada</v>
      </c>
      <c r="F30" s="54"/>
      <c r="G30" s="54"/>
      <c r="H30" s="54"/>
      <c r="I30" s="55"/>
      <c r="J30" s="56"/>
      <c r="K30" s="57" t="e">
        <f t="shared" si="1"/>
        <v>#DIV/0!</v>
      </c>
    </row>
    <row r="31" spans="1:11" x14ac:dyDescent="0.35">
      <c r="A31" s="48" t="s">
        <v>34</v>
      </c>
      <c r="B31" s="49"/>
      <c r="C31" s="50"/>
      <c r="D31" s="58" t="e">
        <f t="shared" si="2"/>
        <v>#DIV/0!</v>
      </c>
      <c r="E31" s="52" t="str">
        <f t="shared" si="0"/>
        <v>La meta es 0, especifique en el ANALISIS DE DATOS el resultado de la medición con respecto a la meta programada</v>
      </c>
      <c r="F31" s="54"/>
      <c r="G31" s="54"/>
      <c r="H31" s="54"/>
      <c r="I31" s="55"/>
      <c r="J31" s="56"/>
      <c r="K31" s="57" t="e">
        <f t="shared" si="1"/>
        <v>#DIV/0!</v>
      </c>
    </row>
    <row r="32" spans="1:11" x14ac:dyDescent="0.35">
      <c r="A32" s="59" t="s">
        <v>35</v>
      </c>
      <c r="B32" s="78">
        <f>+H8</f>
        <v>0.91760904684975764</v>
      </c>
      <c r="C32" s="79">
        <v>0.8</v>
      </c>
      <c r="D32" s="58">
        <f t="shared" si="2"/>
        <v>1.1470113085621969</v>
      </c>
      <c r="E32" s="52" t="str">
        <f t="shared" si="0"/>
        <v>Se cumplió con la meta esperada para el periodo.</v>
      </c>
      <c r="F32" s="54"/>
      <c r="G32" s="54"/>
      <c r="H32" s="54"/>
      <c r="I32" s="55"/>
      <c r="J32" s="56"/>
      <c r="K32" s="57">
        <f t="shared" si="1"/>
        <v>1.1470113085621969</v>
      </c>
    </row>
    <row r="33" spans="1:11" x14ac:dyDescent="0.35">
      <c r="A33" s="60"/>
      <c r="B33" s="61"/>
      <c r="C33" s="61"/>
      <c r="D33" s="62"/>
      <c r="E33" s="63"/>
      <c r="F33" s="54"/>
      <c r="G33" s="54"/>
      <c r="H33" s="54"/>
      <c r="I33" s="55"/>
      <c r="J33" s="56"/>
      <c r="K33" s="57"/>
    </row>
    <row r="34" spans="1:11" x14ac:dyDescent="0.35">
      <c r="A34" s="60"/>
      <c r="B34" s="61"/>
      <c r="C34" s="61"/>
      <c r="D34" s="62"/>
      <c r="E34" s="63"/>
      <c r="F34" s="54"/>
      <c r="G34" s="54"/>
      <c r="H34" s="54"/>
      <c r="I34" s="55"/>
      <c r="J34" s="56"/>
      <c r="K34" s="57"/>
    </row>
    <row r="35" spans="1:11" x14ac:dyDescent="0.35">
      <c r="A35" s="60"/>
      <c r="B35" s="61"/>
      <c r="C35" s="61"/>
      <c r="D35" s="62"/>
      <c r="E35" s="63"/>
      <c r="F35" s="54"/>
      <c r="G35" s="54"/>
      <c r="H35" s="54"/>
      <c r="I35" s="55"/>
      <c r="J35" s="56"/>
      <c r="K35" s="57"/>
    </row>
    <row r="36" spans="1:11" x14ac:dyDescent="0.35">
      <c r="A36" s="60"/>
      <c r="B36" s="61"/>
      <c r="C36" s="61"/>
      <c r="D36" s="62"/>
      <c r="E36" s="63"/>
      <c r="F36" s="54"/>
      <c r="G36" s="54"/>
      <c r="H36" s="54"/>
      <c r="I36" s="55"/>
      <c r="J36" s="56"/>
      <c r="K36" s="57"/>
    </row>
    <row r="37" spans="1:11" x14ac:dyDescent="0.35">
      <c r="A37" s="60"/>
      <c r="B37" s="61"/>
      <c r="C37" s="61"/>
      <c r="D37" s="62"/>
      <c r="E37" s="63"/>
      <c r="F37" s="54"/>
      <c r="G37" s="54"/>
      <c r="H37" s="54"/>
      <c r="I37" s="55"/>
      <c r="J37" s="56"/>
      <c r="K37" s="57"/>
    </row>
    <row r="38" spans="1:11" x14ac:dyDescent="0.35">
      <c r="A38" s="60"/>
      <c r="B38" s="61"/>
      <c r="C38" s="61"/>
      <c r="D38" s="62"/>
      <c r="E38" s="63"/>
      <c r="F38" s="54"/>
      <c r="G38" s="54"/>
      <c r="H38" s="54"/>
      <c r="I38" s="55"/>
      <c r="J38" s="56"/>
      <c r="K38" s="57"/>
    </row>
    <row r="39" spans="1:11" ht="26.25" customHeight="1" x14ac:dyDescent="0.35">
      <c r="A39" s="64"/>
      <c r="B39" s="40"/>
      <c r="C39" s="40"/>
      <c r="D39" s="40"/>
      <c r="E39" s="40"/>
      <c r="F39" s="40"/>
      <c r="G39" s="36"/>
      <c r="H39" s="36"/>
      <c r="I39" s="37"/>
    </row>
    <row r="40" spans="1:11" ht="26.25" customHeight="1" x14ac:dyDescent="0.35">
      <c r="A40" s="64"/>
      <c r="B40" s="40"/>
      <c r="C40" s="40"/>
      <c r="D40" s="40"/>
      <c r="E40" s="40"/>
      <c r="F40" s="40"/>
      <c r="G40" s="36"/>
      <c r="H40" s="36"/>
      <c r="I40" s="37"/>
    </row>
    <row r="41" spans="1:11" ht="26.25" customHeight="1" x14ac:dyDescent="0.35">
      <c r="A41" s="64"/>
      <c r="B41" s="40"/>
      <c r="C41" s="40"/>
      <c r="D41" s="40"/>
      <c r="E41" s="40"/>
      <c r="F41" s="40"/>
      <c r="G41" s="36"/>
      <c r="H41" s="36"/>
      <c r="I41" s="37"/>
    </row>
    <row r="42" spans="1:11" ht="26.25" customHeight="1" x14ac:dyDescent="0.35">
      <c r="A42" s="64"/>
      <c r="B42" s="40"/>
      <c r="C42" s="40"/>
      <c r="D42" s="40"/>
      <c r="E42" s="40"/>
      <c r="F42" s="40"/>
      <c r="G42" s="36"/>
      <c r="H42" s="36"/>
      <c r="I42" s="37"/>
    </row>
    <row r="43" spans="1:11" ht="26.25" customHeight="1" x14ac:dyDescent="0.35">
      <c r="A43" s="64"/>
      <c r="B43" s="40"/>
      <c r="C43" s="40"/>
      <c r="D43" s="40"/>
      <c r="E43" s="40"/>
      <c r="F43" s="40"/>
      <c r="G43" s="36"/>
      <c r="H43" s="36"/>
      <c r="I43" s="37"/>
    </row>
    <row r="44" spans="1:11" ht="26.25" customHeight="1" x14ac:dyDescent="0.35">
      <c r="A44" s="64"/>
      <c r="B44" s="40"/>
      <c r="C44" s="40"/>
      <c r="D44" s="40"/>
      <c r="E44" s="40"/>
      <c r="F44" s="40"/>
      <c r="G44" s="36"/>
      <c r="H44" s="36"/>
      <c r="I44" s="37"/>
    </row>
    <row r="45" spans="1:11" ht="26.25" customHeight="1" x14ac:dyDescent="0.35">
      <c r="A45" s="64"/>
      <c r="B45" s="40"/>
      <c r="C45" s="40"/>
      <c r="D45" s="40"/>
      <c r="E45" s="40"/>
      <c r="F45" s="40"/>
      <c r="G45" s="36"/>
      <c r="H45" s="36"/>
      <c r="I45" s="37"/>
    </row>
    <row r="46" spans="1:11" ht="26.25" customHeight="1" x14ac:dyDescent="0.35">
      <c r="A46" s="64"/>
      <c r="B46" s="40"/>
      <c r="C46" s="40"/>
      <c r="D46" s="40"/>
      <c r="E46" s="40"/>
      <c r="F46" s="40"/>
      <c r="G46" s="36"/>
      <c r="H46" s="36"/>
      <c r="I46" s="37"/>
    </row>
    <row r="47" spans="1:11" ht="26.25" customHeight="1" x14ac:dyDescent="0.35">
      <c r="A47" s="64"/>
      <c r="B47" s="40"/>
      <c r="C47" s="40"/>
      <c r="D47" s="40"/>
      <c r="E47" s="40"/>
      <c r="F47" s="40"/>
      <c r="G47" s="36"/>
      <c r="H47" s="36"/>
      <c r="I47" s="37"/>
    </row>
    <row r="48" spans="1:11" ht="26.25" customHeight="1" x14ac:dyDescent="0.35">
      <c r="A48" s="64"/>
      <c r="B48" s="40"/>
      <c r="C48" s="40"/>
      <c r="D48" s="40"/>
      <c r="E48" s="40"/>
      <c r="F48" s="40"/>
      <c r="G48" s="36"/>
      <c r="H48" s="36"/>
      <c r="I48" s="37"/>
    </row>
    <row r="49" spans="1:9" ht="21" x14ac:dyDescent="0.35">
      <c r="A49" s="124" t="s">
        <v>36</v>
      </c>
      <c r="B49" s="125"/>
      <c r="C49" s="125"/>
      <c r="D49" s="125"/>
      <c r="E49" s="125"/>
      <c r="F49" s="125"/>
      <c r="G49" s="125"/>
      <c r="H49" s="125"/>
      <c r="I49" s="126"/>
    </row>
    <row r="50" spans="1:9" hidden="1" x14ac:dyDescent="0.35">
      <c r="A50" s="127"/>
      <c r="B50" s="128"/>
      <c r="C50" s="128"/>
      <c r="D50" s="128"/>
      <c r="E50" s="128"/>
      <c r="F50" s="128"/>
      <c r="G50" s="128"/>
      <c r="H50" s="128"/>
      <c r="I50" s="129"/>
    </row>
    <row r="51" spans="1:9" hidden="1" x14ac:dyDescent="0.35">
      <c r="A51" s="130"/>
      <c r="B51" s="131"/>
      <c r="C51" s="131"/>
      <c r="D51" s="131"/>
      <c r="E51" s="131"/>
      <c r="F51" s="131"/>
      <c r="G51" s="131"/>
      <c r="H51" s="131"/>
      <c r="I51" s="132"/>
    </row>
    <row r="52" spans="1:9" x14ac:dyDescent="0.35">
      <c r="A52" s="133"/>
      <c r="B52" s="134"/>
      <c r="C52" s="134"/>
      <c r="D52" s="134"/>
      <c r="E52" s="134"/>
      <c r="F52" s="134"/>
      <c r="G52" s="134"/>
      <c r="H52" s="134"/>
      <c r="I52" s="135"/>
    </row>
    <row r="53" spans="1:9" ht="34.5" x14ac:dyDescent="0.35">
      <c r="A53" s="65" t="s">
        <v>37</v>
      </c>
      <c r="B53" s="66"/>
      <c r="C53" s="66"/>
      <c r="D53" s="66"/>
      <c r="E53" s="66"/>
      <c r="F53" s="66"/>
      <c r="G53" s="66"/>
      <c r="H53" s="66"/>
      <c r="I53" s="67"/>
    </row>
    <row r="54" spans="1:9" x14ac:dyDescent="0.35">
      <c r="A54" s="68" t="s">
        <v>38</v>
      </c>
      <c r="B54" s="116" t="s">
        <v>39</v>
      </c>
      <c r="C54" s="116"/>
      <c r="D54" s="116"/>
      <c r="E54" s="116"/>
      <c r="F54" s="116"/>
      <c r="G54" s="116"/>
      <c r="H54" s="116"/>
      <c r="I54" s="117"/>
    </row>
    <row r="55" spans="1:9" ht="39" customHeight="1" x14ac:dyDescent="0.35">
      <c r="A55" s="69"/>
      <c r="B55" s="116" t="s">
        <v>40</v>
      </c>
      <c r="C55" s="116"/>
      <c r="D55" s="116"/>
      <c r="E55" s="116"/>
      <c r="F55" s="116"/>
      <c r="G55" s="116"/>
      <c r="H55" s="116"/>
      <c r="I55" s="117"/>
    </row>
    <row r="56" spans="1:9" ht="38.25" customHeight="1" x14ac:dyDescent="0.35">
      <c r="A56" s="70"/>
      <c r="B56" s="116" t="s">
        <v>41</v>
      </c>
      <c r="C56" s="116"/>
      <c r="D56" s="116"/>
      <c r="E56" s="116"/>
      <c r="F56" s="116"/>
      <c r="G56" s="116"/>
      <c r="H56" s="116"/>
      <c r="I56" s="117"/>
    </row>
    <row r="57" spans="1:9" ht="37.5" customHeight="1" x14ac:dyDescent="0.35">
      <c r="A57" s="71"/>
      <c r="B57" s="116" t="s">
        <v>42</v>
      </c>
      <c r="C57" s="116"/>
      <c r="D57" s="116"/>
      <c r="E57" s="116"/>
      <c r="F57" s="116"/>
      <c r="G57" s="116"/>
      <c r="H57" s="116"/>
      <c r="I57" s="117"/>
    </row>
    <row r="58" spans="1:9" ht="39.75" customHeight="1" x14ac:dyDescent="0.35">
      <c r="A58" s="72" t="s">
        <v>43</v>
      </c>
      <c r="B58" s="118" t="s">
        <v>44</v>
      </c>
      <c r="C58" s="118"/>
      <c r="D58" s="118"/>
      <c r="E58" s="118"/>
      <c r="F58" s="118"/>
      <c r="G58" s="118"/>
      <c r="H58" s="118"/>
      <c r="I58" s="119"/>
    </row>
    <row r="59" spans="1:9" x14ac:dyDescent="0.35">
      <c r="A59" s="73"/>
      <c r="B59" s="73"/>
      <c r="C59" s="73"/>
      <c r="D59" s="73"/>
      <c r="E59" s="73"/>
      <c r="F59" s="73"/>
      <c r="G59" s="73"/>
      <c r="H59" s="73"/>
      <c r="I59" s="73"/>
    </row>
    <row r="60" spans="1:9" x14ac:dyDescent="0.35">
      <c r="A60" s="73"/>
      <c r="B60" s="73"/>
      <c r="C60" s="73"/>
      <c r="D60" s="73"/>
      <c r="E60" s="73"/>
      <c r="F60" s="73"/>
      <c r="G60" s="73"/>
      <c r="H60" s="73"/>
      <c r="I60" s="73"/>
    </row>
  </sheetData>
  <mergeCells count="21">
    <mergeCell ref="B56:I56"/>
    <mergeCell ref="B57:I57"/>
    <mergeCell ref="B58:I58"/>
    <mergeCell ref="I8:I9"/>
    <mergeCell ref="A15:B15"/>
    <mergeCell ref="A49:I49"/>
    <mergeCell ref="A50:I52"/>
    <mergeCell ref="B54:I54"/>
    <mergeCell ref="B55:I55"/>
    <mergeCell ref="H8:H9"/>
    <mergeCell ref="A7:C7"/>
    <mergeCell ref="E7:F7"/>
    <mergeCell ref="A8:C9"/>
    <mergeCell ref="E8:F9"/>
    <mergeCell ref="G8:G9"/>
    <mergeCell ref="A1:I1"/>
    <mergeCell ref="A2:I2"/>
    <mergeCell ref="A3:I3"/>
    <mergeCell ref="A4:I4"/>
    <mergeCell ref="B6:C6"/>
    <mergeCell ref="E6:G6"/>
  </mergeCells>
  <conditionalFormatting sqref="A15:B18">
    <cfRule type="expression" dxfId="9" priority="9" stopIfTrue="1">
      <formula>C15="menor que la meta"</formula>
    </cfRule>
    <cfRule type="expression" dxfId="8" priority="10" stopIfTrue="1">
      <formula>C15="mayor que la meta"</formula>
    </cfRule>
  </conditionalFormatting>
  <conditionalFormatting sqref="D21:D38">
    <cfRule type="expression" dxfId="7" priority="6" stopIfTrue="1">
      <formula>$E21=$K$2</formula>
    </cfRule>
    <cfRule type="expression" dxfId="6" priority="7" stopIfTrue="1">
      <formula>$E21=$K$3</formula>
    </cfRule>
    <cfRule type="expression" dxfId="5" priority="8" stopIfTrue="1">
      <formula>$E21=$K$4</formula>
    </cfRule>
  </conditionalFormatting>
  <conditionalFormatting sqref="C15:C18">
    <cfRule type="cellIs" dxfId="4" priority="4" stopIfTrue="1" operator="equal">
      <formula>"menor que la meta"</formula>
    </cfRule>
    <cfRule type="cellIs" dxfId="3" priority="5" stopIfTrue="1" operator="equal">
      <formula>"mayor que la meta"</formula>
    </cfRule>
  </conditionalFormatting>
  <conditionalFormatting sqref="B21:C38">
    <cfRule type="expression" dxfId="2" priority="1" stopIfTrue="1">
      <formula>OR($E21=$K$2,$E21=$K$1)</formula>
    </cfRule>
    <cfRule type="expression" dxfId="1" priority="2" stopIfTrue="1">
      <formula>$E21=$K$3</formula>
    </cfRule>
    <cfRule type="expression" dxfId="0" priority="3" stopIfTrue="1">
      <formula>$E21=$K$4</formula>
    </cfRule>
  </conditionalFormatting>
  <dataValidations disablePrompts="1" count="3">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C15:C18">
      <formula1>"mayor que la meta, menor que la meta"</formula1>
    </dataValidation>
    <dataValidation showInputMessage="1" showErrorMessage="1" sqref="D15:D18"/>
    <dataValidation errorStyle="information" showInputMessage="1" errorTitle="Opciones permitidas" error="Mensual_x000a_Bimensual_x000a_Trimestral_x000a_Semestral_x000a_Anual" promptTitle="Opciones sugeridas" prompt="Mensual, Bimensual, Trimestral, Semestral o Anual" sqref="I8:I9"/>
  </dataValidations>
  <printOptions horizontalCentered="1" verticalCentered="1"/>
  <pageMargins left="0.78740157480314965" right="0.59055118110236227" top="0.98425196850393704" bottom="0.98425196850393704" header="0.51181102362204722" footer="0.51181102362204722"/>
  <pageSetup scale="70" orientation="landscape" r:id="rId1"/>
  <headerFooter scaleWithDoc="0">
    <oddHeader>&amp;L&amp;G</oddHeader>
    <oddFooter>&amp;L&amp;"Futura Std Book,Normal"&amp;8Código: IM-ECI-01
&amp;C&amp;"Futura Std Book,Normal"&amp;8Versión 03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C26:E31"/>
  <sheetViews>
    <sheetView tabSelected="1" topLeftCell="A10" workbookViewId="0">
      <selection activeCell="E30" sqref="E30"/>
    </sheetView>
  </sheetViews>
  <sheetFormatPr baseColWidth="10" defaultRowHeight="12.75" x14ac:dyDescent="0.2"/>
  <cols>
    <col min="1" max="1" width="6.140625" customWidth="1"/>
    <col min="8" max="8" width="5.5703125" customWidth="1"/>
    <col min="12" max="12" width="8.5703125" customWidth="1"/>
  </cols>
  <sheetData>
    <row r="26" spans="3:5" ht="13.5" x14ac:dyDescent="0.25">
      <c r="C26" s="76" t="s">
        <v>75</v>
      </c>
      <c r="D26" s="76"/>
      <c r="E26" s="76">
        <f>99+86+297+97+40</f>
        <v>619</v>
      </c>
    </row>
    <row r="27" spans="3:5" ht="13.5" x14ac:dyDescent="0.25">
      <c r="C27" s="76"/>
      <c r="D27" s="76"/>
      <c r="E27" s="76"/>
    </row>
    <row r="28" spans="3:5" ht="13.5" x14ac:dyDescent="0.25">
      <c r="C28" s="76" t="s">
        <v>76</v>
      </c>
      <c r="D28" s="76"/>
      <c r="E28" s="76">
        <f>97+78+266+88+39</f>
        <v>568</v>
      </c>
    </row>
    <row r="29" spans="3:5" ht="13.5" x14ac:dyDescent="0.25">
      <c r="C29" s="76"/>
      <c r="D29" s="76"/>
      <c r="E29" s="76"/>
    </row>
    <row r="30" spans="3:5" ht="13.5" x14ac:dyDescent="0.25">
      <c r="C30" s="76"/>
      <c r="D30" s="76"/>
      <c r="E30" s="77">
        <f>+E28/E26</f>
        <v>0.91760904684975764</v>
      </c>
    </row>
    <row r="31" spans="3:5" ht="13.5" x14ac:dyDescent="0.25">
      <c r="C31" s="76"/>
      <c r="D31" s="76"/>
      <c r="E31" s="76"/>
    </row>
  </sheetData>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2BBB1A2C59E87A45B0B320537281AAE2" ma:contentTypeVersion="8" ma:contentTypeDescription="Crear nuevo documento." ma:contentTypeScope="" ma:versionID="4072adc18d4626176e142e812ce8468f">
  <xsd:schema xmlns:xsd="http://www.w3.org/2001/XMLSchema" xmlns:xs="http://www.w3.org/2001/XMLSchema" xmlns:p="http://schemas.microsoft.com/office/2006/metadata/properties" xmlns:ns2="a16ba950-d015-4cbc-806e-9cba0f1b5528" xmlns:ns3="47cb3e12-45b3-4531-b84f-87359d4b7239" targetNamespace="http://schemas.microsoft.com/office/2006/metadata/properties" ma:root="true" ma:fieldsID="07944a49d2b4d5466c9f61644775ea88" ns2:_="" ns3:_="">
    <xsd:import namespace="a16ba950-d015-4cbc-806e-9cba0f1b5528"/>
    <xsd:import namespace="47cb3e12-45b3-4531-b84f-87359d4b723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6ba950-d015-4cbc-806e-9cba0f1b5528"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cb3e12-45b3-4531-b84f-87359d4b723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66689E2-A730-40CD-B910-13C22AA74BAC}">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45566AB-789B-49CB-B4CB-1DCC9CB991D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6ba950-d015-4cbc-806e-9cba0f1b5528"/>
    <ds:schemaRef ds:uri="47cb3e12-45b3-4531-b84f-87359d4b7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8DE386F-9530-4384-98D3-0BE4FAFCB6F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estruct ficha tecn indicadores</vt:lpstr>
      <vt:lpstr>estructura medicion indicadores</vt:lpstr>
      <vt:lpstr>soporte</vt:lpstr>
      <vt:lpstr>'estruct ficha tecn indicadores'!Área_de_impresión</vt:lpstr>
      <vt:lpstr>'estructura medicion indicadores'!Área_de_impresión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Luz Marina Acosta Alvarez</cp:lastModifiedBy>
  <cp:lastPrinted>2013-08-26T16:05:55Z</cp:lastPrinted>
  <dcterms:created xsi:type="dcterms:W3CDTF">2007-03-27T20:35:29Z</dcterms:created>
  <dcterms:modified xsi:type="dcterms:W3CDTF">2019-02-08T20:10:37Z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0x0101002BBB1A2C59E87A45B0B320537281AAE2</vt:lpwstr>
  </property>
</Properties>
</file>