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ocuments\"/>
    </mc:Choice>
  </mc:AlternateContent>
  <bookViews>
    <workbookView xWindow="0" yWindow="0" windowWidth="20490" windowHeight="7755" activeTab="1"/>
  </bookViews>
  <sheets>
    <sheet name="estruct ficha tecn indicadores" sheetId="4" r:id="rId1"/>
    <sheet name="estructura medicion indicadores" sheetId="12" r:id="rId2"/>
    <sheet name="soporte medición" sheetId="13" r:id="rId3"/>
  </sheets>
  <externalReferences>
    <externalReference r:id="rId4"/>
    <externalReference r:id="rId5"/>
    <externalReference r:id="rId6"/>
  </externalReferences>
  <definedNames>
    <definedName name="_xlnm.Print_Area" localSheetId="0">'estruct ficha tecn indicadores'!$A$1:$E$15</definedName>
    <definedName name="_xlnm.Print_Area" localSheetId="1">'estructura medicion indicadores'!$A$1:$I$58</definedName>
    <definedName name="Estados">[1]FONTUR!$E$308:$E$315</definedName>
    <definedName name="Gerencias">[1]FONTUR!$C$308:$C$310</definedName>
    <definedName name="Jornadas">[2]Datos!$B$2:$B$6</definedName>
    <definedName name="linea">[3]Proyectos!#REF!</definedName>
    <definedName name="list">[1]FONTUR!$D$308:$D$310</definedName>
  </definedNames>
  <calcPr calcId="152511"/>
</workbook>
</file>

<file path=xl/calcChain.xml><?xml version="1.0" encoding="utf-8"?>
<calcChain xmlns="http://schemas.openxmlformats.org/spreadsheetml/2006/main">
  <c r="H8" i="12" l="1"/>
  <c r="B26" i="12"/>
  <c r="E8" i="12" l="1"/>
  <c r="K32" i="12" l="1"/>
  <c r="D32" i="12"/>
  <c r="E32" i="12" s="1"/>
  <c r="K31" i="12"/>
  <c r="D31" i="12"/>
  <c r="E31" i="12" s="1"/>
  <c r="K30" i="12"/>
  <c r="D30" i="12"/>
  <c r="E30" i="12" s="1"/>
  <c r="K29" i="12"/>
  <c r="D29" i="12"/>
  <c r="E29" i="12" s="1"/>
  <c r="K28" i="12"/>
  <c r="D28" i="12"/>
  <c r="E28" i="12" s="1"/>
  <c r="K27" i="12"/>
  <c r="D27" i="12"/>
  <c r="E27" i="12" s="1"/>
  <c r="K26" i="12"/>
  <c r="D26" i="12"/>
  <c r="E26" i="12" s="1"/>
  <c r="K25" i="12"/>
  <c r="D25" i="12"/>
  <c r="E25" i="12" s="1"/>
  <c r="K24" i="12"/>
  <c r="D24" i="12"/>
  <c r="E24" i="12" s="1"/>
  <c r="K23" i="12"/>
  <c r="D23" i="12"/>
  <c r="E23" i="12" s="1"/>
  <c r="K22" i="12"/>
  <c r="D22" i="12"/>
  <c r="E22" i="12" s="1"/>
  <c r="K21" i="12"/>
  <c r="D21" i="12"/>
  <c r="E21" i="12" s="1"/>
</calcChain>
</file>

<file path=xl/comments1.xml><?xml version="1.0" encoding="utf-8"?>
<comments xmlns="http://schemas.openxmlformats.org/spreadsheetml/2006/main">
  <authors>
    <author>Ramón Bustamante</author>
  </authors>
  <commentList>
    <comment ref="B5" authorId="0" shapeId="0">
      <text>
        <r>
          <rPr>
            <b/>
            <sz val="8"/>
            <color indexed="81"/>
            <rFont val="Tahoma"/>
            <family val="2"/>
          </rPr>
          <t>NOMBRE DEL INDICADOR: Nombre del atributo que representa una medición. Por ejemplo: Ordenaciones de gasto contratadas.</t>
        </r>
      </text>
    </comment>
    <comment ref="B6" authorId="0" shapeId="0">
      <text>
        <r>
          <rPr>
            <b/>
            <sz val="8"/>
            <color indexed="81"/>
            <rFont val="Tahoma"/>
            <family val="2"/>
          </rPr>
          <t xml:space="preserve">Es el proposito básico del interés de la medición. Por ejemplo: Se busca medir el grado de oportunidad en la celebracion de los contratos.
</t>
        </r>
      </text>
    </comment>
    <comment ref="B7" authorId="0" shapeId="0">
      <text>
        <r>
          <rPr>
            <b/>
            <sz val="8"/>
            <color indexed="81"/>
            <rFont val="Tahoma"/>
            <family val="2"/>
          </rPr>
          <t>FÓRMULA DE CÁLCULO: Expresión matemática mediante la cual se calcula el indicador. Por ejemplo: (# de contratos/ # total de ordenaciones de gasto) X 100</t>
        </r>
      </text>
    </comment>
    <comment ref="D7" authorId="0" shapeId="0">
      <text>
        <r>
          <rPr>
            <b/>
            <sz val="8"/>
            <color indexed="81"/>
            <rFont val="Tahoma"/>
            <family val="2"/>
          </rPr>
          <t>ESCALA: Forma en que se mide el indicador. Por ejemplo: Razón, porcentaje o unidad de medida</t>
        </r>
      </text>
    </comment>
    <comment ref="B8" authorId="0" shapeId="0">
      <text>
        <r>
          <rPr>
            <b/>
            <sz val="8"/>
            <color indexed="81"/>
            <rFont val="Tahoma"/>
            <family val="2"/>
          </rPr>
          <t>FUENTE: Registros de donde se extrae la información para calcular el indicador. Por ejemplo: Base de datos de contratos y de ordenaciones de gasto</t>
        </r>
      </text>
    </comment>
    <comment ref="D8" authorId="0" shapeId="0">
      <text>
        <r>
          <rPr>
            <b/>
            <sz val="8"/>
            <color indexed="81"/>
            <rFont val="Tahoma"/>
            <family val="2"/>
          </rPr>
          <t>TIPO: Clasificación del indicador en eficiencia, eficacia o efectividad. Por ejemplo: El indicador de Servicios Oportunos Prestados es un indicador de eficacia.</t>
        </r>
      </text>
    </comment>
    <comment ref="B9" authorId="0" shapeId="0">
      <text>
        <r>
          <rPr>
            <b/>
            <sz val="8"/>
            <color indexed="81"/>
            <rFont val="Tahoma"/>
            <family val="2"/>
          </rPr>
          <t>Periodicidad de recolección de la información para calcular el indicador</t>
        </r>
      </text>
    </comment>
    <comment ref="D9" authorId="0" shapeId="0">
      <text>
        <r>
          <rPr>
            <b/>
            <sz val="8"/>
            <color indexed="81"/>
            <rFont val="Tahoma"/>
            <family val="2"/>
          </rPr>
          <t>TENDENCIA: Describe hacia donde se dirige el indicador, puede ser creciente o decreciente. Por ejemplo: Al indicador de Servicios Oportunos Prestados se le define una tendencia creciente.</t>
        </r>
      </text>
    </comment>
    <comment ref="B10" authorId="0" shapeId="0">
      <text>
        <r>
          <rPr>
            <b/>
            <sz val="8"/>
            <color indexed="81"/>
            <rFont val="Tahoma"/>
            <family val="2"/>
          </rPr>
          <t>NIVEL DE REFERENCIA: Describe el estándar de comparación del indicador. Por ejemplo: Al indicador de Ordenaciones de gasto contratadas. se le podría definir un nivel de referencia del 70% teniendo como criterio la tendencia standar, y además para medir el indicador se debe tener en cuenta el tiempo para considerar una contratacion eficiente, podría definirse que el tiempo transcurrido para atender una solicitud no debe exceder de 3 días hábiles después de recibida la ordenacion de gasto.</t>
        </r>
      </text>
    </comment>
    <comment ref="D10" authorId="0" shapeId="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semaforo  &gt;70%
Tendencia histórica: Compara el resultado actual del indicador con resultados anteriores.
Normatividad legal: Compara el resultado actual del indicador con los requisitos legales aplicables. 
Mejores prácticas: Compara el indicador de la Entidad con el mismo indicador de otras Entidades, cuando esta información está disponible.
</t>
        </r>
      </text>
    </comment>
    <comment ref="B11" authorId="0" shapeId="0">
      <text>
        <r>
          <rPr>
            <b/>
            <sz val="8"/>
            <color indexed="81"/>
            <rFont val="Tahoma"/>
            <family val="2"/>
          </rPr>
          <t>NIVEL DE DESAGREGACIÓN: Muestra dónde va a ser utilizado el indicador. Por ejemplo: por dependencia, por evento etc.</t>
        </r>
      </text>
    </comment>
    <comment ref="D11" authorId="0" shapeId="0">
      <text>
        <r>
          <rPr>
            <b/>
            <sz val="8"/>
            <color indexed="81"/>
            <rFont val="Tahoma"/>
            <family val="2"/>
          </rPr>
          <t>MÉTODO DE GRAFICACIÓN: Representación gráfica de los resultados. Por ejemplo: Gráfico de Tendencia, para analizar el comportamiento del indicador en el tiempo o por categorías. Otros gráficos que se pueden utilizar son el Diagrama de Pastel, Diagrama de Dispersión, Diagrama de barras, etc.</t>
        </r>
      </text>
    </comment>
    <comment ref="B15" authorId="0" shapeId="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sharedStrings.xml><?xml version="1.0" encoding="utf-8"?>
<sst xmlns="http://schemas.openxmlformats.org/spreadsheetml/2006/main" count="114" uniqueCount="104">
  <si>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</si>
  <si>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</si>
  <si>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</si>
  <si>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</si>
  <si>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</si>
  <si>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</si>
  <si>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</si>
  <si>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</si>
  <si>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</si>
  <si>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</si>
  <si>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</si>
  <si>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ESTRUCTURA MEDICION DE INDICADORES</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</si>
  <si>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</si>
  <si>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</si>
  <si>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</si>
  <si>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</si>
  <si>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</si>
  <si>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</si>
  <si>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</si>
  <si>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</si>
  <si>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</si>
  <si>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</si>
  <si>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</si>
  <si>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</si>
  <si>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</si>
  <si>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</si>
  <si>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</si>
  <si>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</si>
  <si>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</si>
  <si>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</si>
  <si>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</si>
  <si>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</si>
  <si>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</si>
  <si>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</si>
  <si>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</si>
  <si>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</si>
  <si>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</si>
  <si>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</si>
  <si>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</si>
  <si>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</si>
  <si>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</si>
  <si>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</si>
  <si>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</si>
  <si>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</si>
  <si>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</si>
  <si>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</si>
  <si>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</si>
  <si>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</si>
  <si>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</si>
  <si>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</si>
  <si>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Eficacia</t>
  </si>
  <si>
    <t>Se cumplió con la meta esperada para el periodo.</t>
  </si>
  <si>
    <t>Semestral</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</si>
  <si>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</si>
  <si>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</si>
  <si>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</si>
  <si>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</si>
  <si>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</si>
  <si>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</si>
  <si>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</si>
  <si>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FICHA TECNICA DE INDICADORES</t>
  </si>
  <si>
    <t xml:space="preserve">Tendencia Histórica </t>
  </si>
  <si>
    <t>Grafico de Tendencia</t>
  </si>
  <si>
    <t>Gerente de Planeación</t>
  </si>
  <si>
    <t xml:space="preserve">Proceso: </t>
  </si>
  <si>
    <t>Cumplimiento del plan de trabajo</t>
  </si>
  <si>
    <t xml:space="preserve">Medir porcentualmente el cumplimiento del plan de trabajo </t>
  </si>
  <si>
    <t>Gerente de Competitividad y Apoyo a las Regiones</t>
  </si>
  <si>
    <t>Acompañamiento a las Regiones</t>
  </si>
  <si>
    <t>Numero de actividades ejecutadas/número de actividades programadas*100</t>
  </si>
  <si>
    <t>Director de Competitividad y Apoyo a las Regiones</t>
  </si>
  <si>
    <t>Línea de Trabajo</t>
  </si>
  <si>
    <t>Acciones a Desarrollar</t>
  </si>
  <si>
    <t>Línea de Trabajo 1</t>
  </si>
  <si>
    <t>Línea de Trabajo 2</t>
  </si>
  <si>
    <t xml:space="preserve">1) Seguimiento al  Plan de trabajo 
</t>
  </si>
  <si>
    <t>Responsable</t>
  </si>
  <si>
    <t>Actividades cumplidas</t>
  </si>
  <si>
    <t>Observaciones</t>
  </si>
  <si>
    <t>El plan de trabajo corresponde al periodo fiscal</t>
  </si>
  <si>
    <t>Periodicidad Semestral - marcar X</t>
  </si>
  <si>
    <r>
      <t xml:space="preserve">Objetivo del Proceso:  </t>
    </r>
    <r>
      <rPr>
        <sz val="12"/>
        <rFont val="Futura Std Book"/>
        <family val="2"/>
      </rPr>
      <t>Brindar el acompañamiento necesario a las regiones del pais, aportantes de la contribución pafafiscal y los diferentes proponentes que puedan presentar proyectos a Fontur.</t>
    </r>
  </si>
  <si>
    <t>Porcentaje de Cumplimiento (%)</t>
  </si>
  <si>
    <t xml:space="preserve">SEGUIMIENTO AL PLAN DE TRABAJO
</t>
  </si>
  <si>
    <t>Codigo: F-MAR-03</t>
  </si>
  <si>
    <t>Versión: 00</t>
  </si>
  <si>
    <t>Vigencia: 7 de diciembre de 2017</t>
  </si>
  <si>
    <t>I Semestre</t>
  </si>
  <si>
    <t>II Semestre</t>
  </si>
  <si>
    <t>Realizar la presentación de la oferta institucional de Fontur a la entidad que lo requiera</t>
  </si>
  <si>
    <t>Realizar asesoría y acompañamiento a los proponentes en la presentación de proyectos orientados en turismo; a partir de los lineamientos del Manual de destinación de recursos y presentación de proyectos para ser presentados ante el Ministerio de Comercio, Industria y Turismo, a través del Viceministerio de Turismo
Circular MinCIT del 10 de marzo de 2015, roles y procedimientos para el trámite de proyectos a ser apoyados con recursos que conforman el Fondo Nacional de Turismo de acuerdo con lo establecido en la Ley 1558 de 2012</t>
  </si>
  <si>
    <t>Presentación de Jornadas de sensibilización de la oferta institucional de Fontur</t>
  </si>
  <si>
    <t>Gestionar actividades de identificación del proyecto bajo la metodología de la Ficha Fontur</t>
  </si>
  <si>
    <t xml:space="preserve">Desarrollo de competencias y habilidades para el buen desempeño de los roles a su cargo </t>
  </si>
  <si>
    <t>Brindar capacitación a los funcionarios de la Dirección</t>
  </si>
  <si>
    <t>Director de Competitividad y Apoyo a las Regiones/Gestor de Competitividad/Profesional MiCITio</t>
  </si>
  <si>
    <t>X</t>
  </si>
  <si>
    <t>62 Jornadas de Oferta institucional realizadas / 36 Jornadas de Oferta instittucional programadas (se atendieron 2290 personas)</t>
  </si>
  <si>
    <t>Enero a Junio de 2018</t>
  </si>
  <si>
    <t>2 capacitaciones realizadas / 2 de capacitaciones programadas</t>
  </si>
  <si>
    <t>100 acompañamientos realizados / 40 acompañamientos programados</t>
  </si>
  <si>
    <t>Actualización y consolidación de la Base de datos de Autoridades Territoriales de Turismo</t>
  </si>
  <si>
    <t>Actualizar la base de datos de Autoridades Territoriales de Turismo cada semestre</t>
  </si>
  <si>
    <t>1 matriz consolidada y actualizada entregada / 1 matriz consolidada y actualizada solicitada</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</si>
</sst>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 numFmtId="170" formatCode="_(&quot;$&quot;\ * #,##0.00_);_(&quot;$&quot;\ * \(#,##0.00\);_(&quot;$&quot;\ * &quot;-&quot;??_);_(@_)"/>
    <numFmt numFmtId="171" formatCode="_(* #,##0.00_);_(* \(#,##0.00\);_(* &quot;-&quot;??_);_(@_)"/>
    <numFmt numFmtId="172" formatCode="_ * #,##0_ ;_ * \-#,##0_ ;_ * &quot;-&quot;??_ ;_ @_ "/>
  </numFmts>
  <fonts count="28"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8"/>
      <color indexed="81"/>
      <name val="Tahoma"/>
      <family val="2"/>
    </font>
    <font>
      <sz val="12"/>
      <color theme="1"/>
      <name val="Futura Std Book"/>
      <family val="2"/>
    </font>
    <font>
      <b/>
      <sz val="12"/>
      <name val="Futura Std Book"/>
      <family val="2"/>
    </font>
    <font>
      <sz val="12"/>
      <name val="Futura Std Book"/>
      <family val="2"/>
    </font>
    <font>
      <b/>
      <i/>
      <sz val="12"/>
      <name val="Futura Std Book"/>
      <family val="2"/>
    </font>
    <font>
      <i/>
      <sz val="10"/>
      <name val="Futura Std Book"/>
      <family val="2"/>
    </font>
    <font>
      <i/>
      <sz val="14"/>
      <name val="Futura Std Book"/>
      <family val="2"/>
    </font>
    <font>
      <b/>
      <i/>
      <sz val="2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2"/>
      <color rgb="FFA21984"/>
      <name val="Futura Std Book"/>
      <family val="2"/>
    </font>
    <font>
      <b/>
      <sz val="12"/>
      <color theme="1"/>
      <name val="Futura Std Book"/>
      <family val="2"/>
    </font>
    <font>
      <b/>
      <sz val="10"/>
      <name val="Futura Std Book"/>
      <family val="2"/>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s>
  <cellStyleXfs count="12">
    <xf numFmtId="0" fontId="0" fillId="0" borderId="0"/>
    <xf numFmtId="43" fontId="4"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0" fontId="3" fillId="0" borderId="0"/>
    <xf numFmtId="0" fontId="2" fillId="0" borderId="0"/>
    <xf numFmtId="166"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1" fillId="0" borderId="0"/>
    <xf numFmtId="170" fontId="1" fillId="0" borderId="0" applyFont="0" applyFill="0" applyBorder="0" applyAlignment="0" applyProtection="0"/>
    <xf numFmtId="171" fontId="1" fillId="0" borderId="0" applyFont="0" applyFill="0" applyBorder="0" applyAlignment="0" applyProtection="0"/>
  </cellStyleXfs>
  <cellXfs count="158">
    <xf numFmtId="0" fontId="0" fillId="0" borderId="0" xfId="0"/>
    <xf numFmtId="0" fontId="6" fillId="0" borderId="0" xfId="5" applyFont="1"/>
    <xf numFmtId="0" fontId="8" fillId="0" borderId="0" xfId="5" applyFont="1"/>
    <xf numFmtId="0" fontId="9" fillId="0" borderId="0" xfId="5" applyFont="1" applyFill="1" applyBorder="1" applyAlignment="1">
      <alignment horizontal="center" vertical="center" wrapText="1"/>
    </xf>
    <xf numFmtId="0" fontId="6" fillId="0" borderId="0" xfId="5" applyFont="1" applyBorder="1"/>
    <xf numFmtId="0" fontId="8" fillId="0" borderId="0" xfId="5" applyFont="1" applyAlignment="1">
      <alignment vertical="center"/>
    </xf>
    <xf numFmtId="0" fontId="7" fillId="0" borderId="1" xfId="5" applyFont="1" applyFill="1" applyBorder="1" applyAlignment="1">
      <alignment horizontal="left" vertical="center" wrapText="1"/>
    </xf>
    <xf numFmtId="0" fontId="6" fillId="0" borderId="0" xfId="5" applyFont="1" applyAlignment="1">
      <alignment vertical="center"/>
    </xf>
    <xf numFmtId="0" fontId="8" fillId="0" borderId="1" xfId="5" applyFont="1" applyFill="1" applyBorder="1" applyAlignment="1">
      <alignment horizontal="justify" vertical="justify" wrapText="1"/>
    </xf>
    <xf numFmtId="0" fontId="8" fillId="0" borderId="1" xfId="5" applyFont="1" applyFill="1" applyBorder="1" applyAlignment="1">
      <alignment horizontal="left" vertical="center" wrapText="1"/>
    </xf>
    <xf numFmtId="0" fontId="8" fillId="2" borderId="1" xfId="5" applyFont="1" applyFill="1" applyBorder="1" applyAlignment="1">
      <alignment horizontal="justify" vertical="top" wrapText="1"/>
    </xf>
    <xf numFmtId="0" fontId="7" fillId="2" borderId="1" xfId="5" applyFont="1" applyFill="1" applyBorder="1" applyAlignment="1">
      <alignment horizontal="left" vertical="center" wrapText="1"/>
    </xf>
    <xf numFmtId="0" fontId="6" fillId="2" borderId="0" xfId="5" applyFont="1" applyFill="1" applyAlignment="1">
      <alignment vertical="center"/>
    </xf>
    <xf numFmtId="9" fontId="8" fillId="2" borderId="1" xfId="5" applyNumberFormat="1" applyFont="1" applyFill="1" applyBorder="1" applyAlignment="1">
      <alignment horizontal="left" vertical="center" wrapText="1"/>
    </xf>
    <xf numFmtId="0" fontId="10" fillId="0" borderId="0" xfId="4" applyFont="1" applyAlignment="1" applyProtection="1">
      <protection hidden="1"/>
    </xf>
    <xf numFmtId="0" fontId="11" fillId="0" borderId="0" xfId="4" applyFont="1" applyAlignment="1"/>
    <xf numFmtId="0" fontId="11" fillId="0" borderId="0" xfId="4" applyFont="1" applyAlignment="1" applyProtection="1">
      <protection hidden="1"/>
    </xf>
    <xf numFmtId="0" fontId="10" fillId="0" borderId="0" xfId="4" applyFont="1" applyAlignment="1"/>
    <xf numFmtId="0" fontId="8" fillId="0" borderId="0" xfId="4" applyFont="1" applyBorder="1" applyAlignment="1" applyProtection="1">
      <alignment horizontal="left"/>
      <protection locked="0"/>
    </xf>
    <xf numFmtId="0" fontId="13" fillId="0" borderId="0" xfId="4" applyFont="1" applyBorder="1" applyAlignment="1" applyProtection="1">
      <alignment horizontal="left"/>
      <protection locked="0"/>
    </xf>
    <xf numFmtId="0" fontId="16" fillId="6" borderId="26" xfId="4" applyFont="1" applyFill="1" applyBorder="1" applyAlignment="1" applyProtection="1">
      <alignment vertical="center" wrapText="1"/>
      <protection locked="0"/>
    </xf>
    <xf numFmtId="0" fontId="17" fillId="0" borderId="0" xfId="4" applyFont="1" applyAlignment="1" applyProtection="1">
      <alignment horizontal="center" vertical="center" wrapText="1"/>
      <protection hidden="1"/>
    </xf>
    <xf numFmtId="0" fontId="17" fillId="0" borderId="0" xfId="4" applyFont="1" applyAlignment="1" applyProtection="1">
      <protection hidden="1"/>
    </xf>
    <xf numFmtId="0" fontId="17" fillId="0" borderId="0" xfId="4" applyFont="1" applyAlignment="1">
      <alignment horizontal="center" vertical="center" wrapText="1"/>
    </xf>
    <xf numFmtId="0" fontId="17" fillId="0" borderId="0" xfId="4" applyFont="1" applyProtection="1">
      <protection hidden="1"/>
    </xf>
    <xf numFmtId="0" fontId="17" fillId="0" borderId="0" xfId="4" applyFont="1"/>
    <xf numFmtId="0" fontId="14" fillId="0" borderId="1" xfId="4" applyFont="1" applyFill="1" applyBorder="1" applyAlignment="1" applyProtection="1">
      <alignment horizontal="center" vertical="top" wrapText="1"/>
      <protection locked="0"/>
    </xf>
    <xf numFmtId="0" fontId="18" fillId="0" borderId="1" xfId="4" applyFont="1" applyFill="1" applyBorder="1" applyAlignment="1" applyProtection="1">
      <alignment horizontal="center" vertical="top" wrapText="1"/>
      <protection locked="0"/>
    </xf>
    <xf numFmtId="0" fontId="10" fillId="0" borderId="0" xfId="4" applyFont="1" applyProtection="1">
      <protection hidden="1"/>
    </xf>
    <xf numFmtId="0" fontId="10" fillId="0" borderId="0" xfId="4" applyFont="1"/>
    <xf numFmtId="0" fontId="10" fillId="0" borderId="10" xfId="4" applyFont="1" applyBorder="1" applyProtection="1">
      <protection locked="0"/>
    </xf>
    <xf numFmtId="0" fontId="10" fillId="0" borderId="11" xfId="4" applyFont="1" applyBorder="1" applyProtection="1">
      <protection locked="0"/>
    </xf>
    <xf numFmtId="0" fontId="10" fillId="0" borderId="12" xfId="4" applyFont="1" applyBorder="1" applyProtection="1">
      <protection locked="0"/>
    </xf>
    <xf numFmtId="0" fontId="10" fillId="0" borderId="16" xfId="4" applyFont="1" applyBorder="1" applyProtection="1">
      <protection locked="0"/>
    </xf>
    <xf numFmtId="0" fontId="10" fillId="0" borderId="0" xfId="4" applyFont="1" applyBorder="1" applyProtection="1">
      <protection locked="0"/>
    </xf>
    <xf numFmtId="0" fontId="10" fillId="0" borderId="17" xfId="4" applyFont="1" applyBorder="1" applyProtection="1">
      <protection locked="0"/>
    </xf>
    <xf numFmtId="0" fontId="11" fillId="0" borderId="0" xfId="4" applyFont="1" applyProtection="1">
      <protection hidden="1"/>
    </xf>
    <xf numFmtId="0" fontId="19" fillId="0" borderId="5" xfId="4" applyFont="1" applyBorder="1" applyProtection="1">
      <protection locked="0"/>
    </xf>
    <xf numFmtId="0" fontId="19" fillId="0" borderId="0" xfId="4" applyFont="1" applyBorder="1" applyProtection="1">
      <protection locked="0"/>
    </xf>
    <xf numFmtId="0" fontId="20" fillId="0" borderId="0" xfId="4" applyFont="1" applyBorder="1" applyProtection="1">
      <protection locked="0"/>
    </xf>
    <xf numFmtId="0" fontId="19" fillId="0" borderId="16" xfId="4" applyFont="1" applyBorder="1" applyAlignment="1" applyProtection="1">
      <alignment horizontal="right"/>
      <protection locked="0"/>
    </xf>
    <xf numFmtId="0" fontId="19" fillId="0" borderId="0" xfId="4" applyFont="1" applyBorder="1" applyAlignment="1" applyProtection="1">
      <alignment horizontal="right"/>
      <protection locked="0"/>
    </xf>
    <xf numFmtId="0" fontId="7" fillId="0" borderId="20" xfId="4" applyFont="1" applyBorder="1" applyAlignment="1" applyProtection="1">
      <alignment horizontal="left"/>
      <protection locked="0"/>
    </xf>
    <xf numFmtId="0" fontId="7" fillId="0" borderId="21" xfId="4" applyFont="1" applyBorder="1" applyAlignment="1" applyProtection="1">
      <alignment horizontal="center"/>
      <protection locked="0"/>
    </xf>
    <xf numFmtId="0" fontId="7" fillId="0" borderId="22" xfId="4" applyFont="1" applyBorder="1" applyAlignment="1" applyProtection="1">
      <alignment horizontal="center"/>
      <protection locked="0"/>
    </xf>
    <xf numFmtId="0" fontId="18" fillId="0" borderId="0" xfId="4" applyFont="1" applyBorder="1" applyAlignment="1" applyProtection="1">
      <alignment horizontal="center"/>
      <protection locked="0"/>
    </xf>
    <xf numFmtId="0" fontId="8" fillId="0" borderId="23" xfId="4" applyFont="1" applyBorder="1" applyAlignment="1" applyProtection="1">
      <alignment horizontal="left" vertical="justify"/>
      <protection locked="0"/>
    </xf>
    <xf numFmtId="0" fontId="8" fillId="0" borderId="16" xfId="6" applyNumberFormat="1" applyFont="1" applyBorder="1" applyAlignment="1" applyProtection="1">
      <alignment horizontal="center"/>
      <protection locked="0"/>
    </xf>
    <xf numFmtId="9" fontId="15" fillId="0" borderId="16" xfId="8" applyFont="1" applyBorder="1" applyAlignment="1" applyProtection="1">
      <alignment horizontal="left"/>
    </xf>
    <xf numFmtId="165" fontId="15" fillId="0" borderId="0" xfId="7" applyFont="1" applyBorder="1" applyAlignment="1" applyProtection="1">
      <alignment horizontal="left"/>
      <protection locked="0"/>
    </xf>
    <xf numFmtId="9" fontId="15" fillId="0" borderId="0" xfId="8" applyFont="1" applyBorder="1" applyAlignment="1" applyProtection="1">
      <alignment horizontal="left"/>
      <protection locked="0"/>
    </xf>
    <xf numFmtId="9" fontId="15" fillId="0" borderId="17" xfId="8" applyFont="1" applyBorder="1" applyAlignment="1" applyProtection="1">
      <alignment horizontal="left"/>
      <protection locked="0"/>
    </xf>
    <xf numFmtId="0" fontId="22" fillId="0" borderId="0" xfId="4" applyFont="1" applyProtection="1">
      <protection hidden="1"/>
    </xf>
    <xf numFmtId="169" fontId="11" fillId="0" borderId="0" xfId="7" applyNumberFormat="1" applyFont="1" applyProtection="1">
      <protection hidden="1"/>
    </xf>
    <xf numFmtId="168" fontId="8" fillId="0" borderId="16" xfId="6" applyNumberFormat="1" applyFont="1" applyBorder="1" applyAlignment="1" applyProtection="1">
      <alignment horizontal="center"/>
      <protection locked="0"/>
    </xf>
    <xf numFmtId="0" fontId="8" fillId="0" borderId="25" xfId="4" applyFont="1" applyBorder="1" applyAlignment="1" applyProtection="1">
      <alignment horizontal="left" vertical="justify"/>
      <protection locked="0"/>
    </xf>
    <xf numFmtId="0" fontId="8" fillId="0" borderId="16" xfId="4" applyFont="1" applyBorder="1" applyAlignment="1" applyProtection="1">
      <alignment horizontal="left" vertical="justify"/>
      <protection locked="0"/>
    </xf>
    <xf numFmtId="167" fontId="21" fillId="0" borderId="0" xfId="6" applyNumberFormat="1" applyFont="1" applyBorder="1" applyAlignment="1" applyProtection="1">
      <alignment horizontal="center"/>
      <protection locked="0"/>
    </xf>
    <xf numFmtId="168" fontId="8" fillId="0" borderId="0" xfId="6" applyNumberFormat="1" applyFont="1" applyBorder="1" applyAlignment="1" applyProtection="1">
      <alignment horizontal="center"/>
      <protection locked="0"/>
    </xf>
    <xf numFmtId="9" fontId="15" fillId="0" borderId="0" xfId="8" applyFont="1" applyBorder="1" applyAlignment="1" applyProtection="1">
      <alignment horizontal="left"/>
    </xf>
    <xf numFmtId="0" fontId="8" fillId="0" borderId="16" xfId="4" applyFont="1" applyBorder="1" applyAlignment="1" applyProtection="1">
      <alignment horizontal="center" vertical="justify"/>
      <protection locked="0"/>
    </xf>
    <xf numFmtId="0" fontId="7" fillId="0" borderId="16" xfId="4" applyFont="1" applyBorder="1" applyAlignment="1" applyProtection="1">
      <alignment vertical="top" wrapText="1"/>
      <protection locked="0"/>
    </xf>
    <xf numFmtId="0" fontId="24" fillId="0" borderId="0" xfId="4" applyFont="1" applyBorder="1" applyAlignment="1" applyProtection="1">
      <alignment vertical="top" wrapText="1"/>
      <protection locked="0"/>
    </xf>
    <xf numFmtId="0" fontId="24" fillId="0" borderId="17" xfId="4" applyFont="1" applyBorder="1" applyAlignment="1" applyProtection="1">
      <alignment vertical="top" wrapText="1"/>
      <protection locked="0"/>
    </xf>
    <xf numFmtId="0" fontId="8" fillId="0" borderId="16" xfId="4" applyFont="1" applyBorder="1" applyAlignment="1" applyProtection="1">
      <alignment vertical="center" wrapText="1"/>
    </xf>
    <xf numFmtId="0" fontId="8" fillId="3" borderId="16" xfId="4" applyFont="1" applyFill="1" applyBorder="1" applyAlignment="1" applyProtection="1">
      <alignment vertical="center"/>
    </xf>
    <xf numFmtId="0" fontId="8" fillId="4" borderId="16" xfId="4" applyFont="1" applyFill="1" applyBorder="1" applyAlignment="1" applyProtection="1">
      <alignment vertical="center"/>
    </xf>
    <xf numFmtId="0" fontId="8" fillId="5" borderId="16" xfId="4" applyFont="1" applyFill="1" applyBorder="1" applyAlignment="1" applyProtection="1">
      <alignment vertical="center"/>
    </xf>
    <xf numFmtId="0" fontId="8" fillId="0" borderId="13" xfId="4" applyFont="1" applyBorder="1" applyAlignment="1" applyProtection="1">
      <alignment vertical="center"/>
    </xf>
    <xf numFmtId="0" fontId="10" fillId="0" borderId="0" xfId="4" applyFont="1" applyProtection="1">
      <protection locked="0"/>
    </xf>
    <xf numFmtId="0" fontId="14" fillId="7" borderId="7" xfId="4" applyFont="1" applyFill="1" applyBorder="1" applyAlignment="1">
      <alignment vertical="center" wrapText="1"/>
    </xf>
    <xf numFmtId="0" fontId="14" fillId="7" borderId="8" xfId="4" applyFont="1" applyFill="1" applyBorder="1" applyAlignment="1">
      <alignment vertical="center" wrapText="1"/>
    </xf>
    <xf numFmtId="0" fontId="14" fillId="7" borderId="1" xfId="4" applyFont="1" applyFill="1" applyBorder="1" applyAlignment="1" applyProtection="1">
      <alignment horizontal="center" vertical="center" wrapText="1"/>
      <protection locked="0"/>
    </xf>
    <xf numFmtId="0" fontId="14" fillId="7" borderId="1" xfId="4" applyFont="1" applyFill="1" applyBorder="1" applyAlignment="1" applyProtection="1">
      <alignment horizontal="center" vertical="center"/>
      <protection locked="0"/>
    </xf>
    <xf numFmtId="0" fontId="14" fillId="7" borderId="7" xfId="4" applyFont="1" applyFill="1" applyBorder="1" applyAlignment="1" applyProtection="1">
      <alignment horizontal="center" vertical="center" wrapText="1"/>
      <protection locked="0"/>
    </xf>
    <xf numFmtId="167" fontId="21" fillId="0" borderId="24" xfId="6" applyNumberFormat="1" applyFont="1" applyBorder="1" applyAlignment="1" applyProtection="1">
      <protection locked="0"/>
    </xf>
    <xf numFmtId="167" fontId="21" fillId="0" borderId="6" xfId="6" applyNumberFormat="1" applyFont="1" applyBorder="1" applyAlignment="1" applyProtection="1">
      <protection locked="0"/>
    </xf>
    <xf numFmtId="0" fontId="8" fillId="2" borderId="0" xfId="0" applyFont="1" applyFill="1"/>
    <xf numFmtId="0" fontId="8" fillId="2" borderId="0" xfId="0" applyFont="1" applyFill="1" applyAlignment="1">
      <alignment wrapText="1"/>
    </xf>
    <xf numFmtId="0" fontId="8" fillId="2" borderId="28" xfId="0" applyFont="1" applyFill="1" applyBorder="1" applyAlignment="1">
      <alignment wrapText="1"/>
    </xf>
    <xf numFmtId="0" fontId="8" fillId="2" borderId="31" xfId="0" applyFont="1" applyFill="1" applyBorder="1" applyAlignment="1">
      <alignment wrapText="1"/>
    </xf>
    <xf numFmtId="0" fontId="25" fillId="8" borderId="36" xfId="0" applyFont="1" applyFill="1" applyBorder="1" applyAlignment="1">
      <alignment horizontal="center" vertical="center" wrapText="1"/>
    </xf>
    <xf numFmtId="0" fontId="8" fillId="2" borderId="36" xfId="0" applyFont="1" applyFill="1" applyBorder="1" applyAlignment="1">
      <alignment horizontal="left" vertical="center" wrapText="1"/>
    </xf>
    <xf numFmtId="0" fontId="8" fillId="2" borderId="36" xfId="0" applyFont="1" applyFill="1" applyBorder="1" applyAlignment="1">
      <alignment horizontal="center" vertical="center" wrapText="1"/>
    </xf>
    <xf numFmtId="0" fontId="8" fillId="2" borderId="0" xfId="0" applyFont="1" applyFill="1" applyBorder="1" applyAlignment="1">
      <alignment wrapText="1"/>
    </xf>
    <xf numFmtId="0" fontId="8" fillId="2" borderId="0" xfId="0" applyFont="1" applyFill="1" applyBorder="1" applyAlignment="1">
      <alignment horizontal="left" wrapText="1"/>
    </xf>
    <xf numFmtId="0" fontId="26" fillId="2" borderId="0" xfId="0" applyFont="1" applyFill="1" applyBorder="1" applyAlignment="1">
      <alignment horizontal="center" wrapText="1"/>
    </xf>
    <xf numFmtId="0" fontId="8" fillId="2" borderId="36" xfId="0" applyFont="1" applyFill="1" applyBorder="1" applyAlignment="1">
      <alignment horizontal="left" vertical="center" wrapText="1"/>
    </xf>
    <xf numFmtId="0" fontId="8" fillId="0" borderId="36" xfId="0" applyFont="1" applyFill="1" applyBorder="1" applyAlignment="1">
      <alignment horizontal="center" vertical="center" wrapText="1"/>
    </xf>
    <xf numFmtId="0" fontId="8" fillId="2" borderId="36" xfId="0" applyFont="1" applyFill="1" applyBorder="1" applyAlignment="1">
      <alignment vertical="center" wrapText="1"/>
    </xf>
    <xf numFmtId="0" fontId="8" fillId="2" borderId="37" xfId="0" applyFont="1" applyFill="1" applyBorder="1" applyAlignment="1">
      <alignment vertical="center" wrapText="1"/>
    </xf>
    <xf numFmtId="172" fontId="21" fillId="0" borderId="24" xfId="6" applyNumberFormat="1" applyFont="1" applyBorder="1" applyAlignment="1" applyProtection="1">
      <protection locked="0"/>
    </xf>
    <xf numFmtId="172" fontId="21" fillId="0" borderId="6" xfId="6" applyNumberFormat="1" applyFont="1" applyBorder="1" applyAlignment="1" applyProtection="1">
      <protection locked="0"/>
    </xf>
    <xf numFmtId="0" fontId="8" fillId="2" borderId="1" xfId="5" applyFont="1" applyFill="1" applyBorder="1" applyAlignment="1">
      <alignment horizontal="left" vertical="center" wrapText="1"/>
    </xf>
    <xf numFmtId="0" fontId="7" fillId="7" borderId="1" xfId="0" applyFont="1" applyFill="1" applyBorder="1" applyAlignment="1">
      <alignment horizontal="left" vertical="center" wrapText="1"/>
    </xf>
    <xf numFmtId="0" fontId="7" fillId="7" borderId="7" xfId="0" applyFont="1" applyFill="1" applyBorder="1" applyAlignment="1">
      <alignment horizontal="justify" vertical="center" wrapText="1"/>
    </xf>
    <xf numFmtId="0" fontId="7" fillId="7" borderId="9" xfId="0" applyFont="1" applyFill="1" applyBorder="1" applyAlignment="1">
      <alignment horizontal="justify" vertical="center" wrapText="1"/>
    </xf>
    <xf numFmtId="0" fontId="7" fillId="0" borderId="2" xfId="5" applyFont="1" applyFill="1" applyBorder="1" applyAlignment="1">
      <alignment horizontal="center" vertical="center" wrapText="1"/>
    </xf>
    <xf numFmtId="0" fontId="7" fillId="0" borderId="3" xfId="5" applyFont="1" applyFill="1" applyBorder="1" applyAlignment="1">
      <alignment horizontal="center" vertical="center" wrapText="1"/>
    </xf>
    <xf numFmtId="0" fontId="7" fillId="0" borderId="4" xfId="5" applyFont="1" applyFill="1" applyBorder="1" applyAlignment="1">
      <alignment horizontal="center" vertical="center" wrapText="1"/>
    </xf>
    <xf numFmtId="0" fontId="8" fillId="2" borderId="7" xfId="5" applyFont="1" applyFill="1" applyBorder="1" applyAlignment="1">
      <alignment horizontal="justify" vertical="center" wrapText="1"/>
    </xf>
    <xf numFmtId="0" fontId="8" fillId="2" borderId="8" xfId="5" applyFont="1" applyFill="1" applyBorder="1" applyAlignment="1">
      <alignment horizontal="justify" vertical="center" wrapText="1"/>
    </xf>
    <xf numFmtId="0" fontId="8" fillId="2" borderId="9" xfId="5" applyFont="1" applyFill="1" applyBorder="1" applyAlignment="1">
      <alignment horizontal="justify" vertical="center" wrapText="1"/>
    </xf>
    <xf numFmtId="0" fontId="7" fillId="2" borderId="7" xfId="5" applyFont="1" applyFill="1" applyBorder="1" applyAlignment="1">
      <alignment horizontal="center" vertical="center" wrapText="1"/>
    </xf>
    <xf numFmtId="0" fontId="7" fillId="2" borderId="8" xfId="5" applyFont="1" applyFill="1" applyBorder="1" applyAlignment="1">
      <alignment horizontal="center" vertical="center" wrapText="1"/>
    </xf>
    <xf numFmtId="0" fontId="7" fillId="2" borderId="9" xfId="5" applyFont="1" applyFill="1" applyBorder="1" applyAlignment="1">
      <alignment horizontal="center" vertical="center" wrapText="1"/>
    </xf>
    <xf numFmtId="0" fontId="8" fillId="0" borderId="1" xfId="5" applyFont="1" applyFill="1" applyBorder="1" applyAlignment="1">
      <alignment horizontal="left" vertical="center" wrapText="1"/>
    </xf>
    <xf numFmtId="0" fontId="8" fillId="0" borderId="0" xfId="4" applyFont="1" applyBorder="1" applyAlignment="1" applyProtection="1">
      <alignment vertical="center" wrapText="1"/>
    </xf>
    <xf numFmtId="0" fontId="8" fillId="0" borderId="17" xfId="4" applyFont="1" applyBorder="1" applyAlignment="1" applyProtection="1">
      <alignment vertical="center" wrapText="1"/>
    </xf>
    <xf numFmtId="0" fontId="8" fillId="0" borderId="14" xfId="4" applyFont="1" applyBorder="1" applyAlignment="1" applyProtection="1">
      <alignment vertical="center" wrapText="1"/>
    </xf>
    <xf numFmtId="0" fontId="8" fillId="0" borderId="15" xfId="4" applyFont="1" applyBorder="1" applyAlignment="1" applyProtection="1">
      <alignment vertical="center" wrapText="1"/>
    </xf>
    <xf numFmtId="0" fontId="15" fillId="0" borderId="26" xfId="4" applyFont="1" applyFill="1" applyBorder="1" applyAlignment="1" applyProtection="1">
      <alignment horizontal="center" vertical="center" wrapText="1"/>
      <protection locked="0"/>
    </xf>
    <xf numFmtId="0" fontId="15" fillId="0" borderId="27" xfId="4" applyFont="1" applyFill="1" applyBorder="1" applyAlignment="1" applyProtection="1">
      <alignment horizontal="center" vertical="center" wrapText="1"/>
      <protection locked="0"/>
    </xf>
    <xf numFmtId="0" fontId="19" fillId="0" borderId="18" xfId="4" applyFont="1" applyBorder="1" applyAlignment="1" applyProtection="1">
      <alignment horizontal="right"/>
      <protection locked="0"/>
    </xf>
    <xf numFmtId="0" fontId="19" fillId="0" borderId="19" xfId="4" applyFont="1" applyBorder="1" applyAlignment="1" applyProtection="1">
      <alignment horizontal="right"/>
      <protection locked="0"/>
    </xf>
    <xf numFmtId="0" fontId="23" fillId="0" borderId="7" xfId="4" applyFont="1" applyBorder="1" applyAlignment="1" applyProtection="1">
      <alignment horizontal="center"/>
      <protection locked="0"/>
    </xf>
    <xf numFmtId="0" fontId="23" fillId="0" borderId="8" xfId="4" applyFont="1" applyBorder="1" applyAlignment="1" applyProtection="1">
      <alignment horizontal="center"/>
      <protection locked="0"/>
    </xf>
    <xf numFmtId="0" fontId="23" fillId="0" borderId="9" xfId="4" applyFont="1" applyBorder="1" applyAlignment="1" applyProtection="1">
      <alignment horizontal="center"/>
      <protection locked="0"/>
    </xf>
    <xf numFmtId="0" fontId="24" fillId="0" borderId="10" xfId="4" applyFont="1" applyBorder="1" applyAlignment="1" applyProtection="1">
      <alignment vertical="top" wrapText="1"/>
      <protection locked="0"/>
    </xf>
    <xf numFmtId="0" fontId="24" fillId="0" borderId="11" xfId="4" applyFont="1" applyBorder="1" applyAlignment="1" applyProtection="1">
      <alignment vertical="top" wrapText="1"/>
      <protection locked="0"/>
    </xf>
    <xf numFmtId="0" fontId="24" fillId="0" borderId="12" xfId="4" applyFont="1" applyBorder="1" applyAlignment="1" applyProtection="1">
      <alignment vertical="top" wrapText="1"/>
      <protection locked="0"/>
    </xf>
    <xf numFmtId="0" fontId="16" fillId="0" borderId="16" xfId="4" applyFont="1" applyBorder="1" applyAlignment="1">
      <alignment vertical="top" wrapText="1"/>
    </xf>
    <xf numFmtId="0" fontId="16" fillId="0" borderId="0" xfId="4" applyFont="1" applyBorder="1" applyAlignment="1">
      <alignment vertical="top" wrapText="1"/>
    </xf>
    <xf numFmtId="0" fontId="16" fillId="0" borderId="17" xfId="4" applyFont="1" applyBorder="1" applyAlignment="1">
      <alignment vertical="top" wrapText="1"/>
    </xf>
    <xf numFmtId="0" fontId="16" fillId="0" borderId="13" xfId="4" applyFont="1" applyBorder="1" applyAlignment="1">
      <alignment vertical="top" wrapText="1"/>
    </xf>
    <xf numFmtId="0" fontId="16" fillId="0" borderId="14" xfId="4" applyFont="1" applyBorder="1" applyAlignment="1">
      <alignment vertical="top" wrapText="1"/>
    </xf>
    <xf numFmtId="0" fontId="16" fillId="0" borderId="15" xfId="4" applyFont="1" applyBorder="1" applyAlignment="1">
      <alignment vertical="top" wrapText="1"/>
    </xf>
    <xf numFmtId="167" fontId="27" fillId="9" borderId="1" xfId="4" applyNumberFormat="1" applyFont="1" applyFill="1" applyBorder="1" applyAlignment="1" applyProtection="1">
      <alignment horizontal="center" vertical="center" wrapText="1"/>
      <protection locked="0"/>
    </xf>
    <xf numFmtId="0" fontId="27" fillId="9" borderId="1" xfId="4" applyFont="1" applyFill="1" applyBorder="1" applyAlignment="1" applyProtection="1">
      <alignment horizontal="center" vertical="center" wrapText="1"/>
      <protection locked="0"/>
    </xf>
    <xf numFmtId="0" fontId="14" fillId="7" borderId="7" xfId="4" applyFont="1" applyFill="1" applyBorder="1" applyAlignment="1">
      <alignment horizontal="left" vertical="center" wrapText="1"/>
    </xf>
    <xf numFmtId="0" fontId="14" fillId="7" borderId="8" xfId="4" applyFont="1" applyFill="1" applyBorder="1" applyAlignment="1">
      <alignment horizontal="left" vertical="center" wrapText="1"/>
    </xf>
    <xf numFmtId="0" fontId="14" fillId="7" borderId="9" xfId="4" applyFont="1" applyFill="1" applyBorder="1" applyAlignment="1">
      <alignment horizontal="left" vertical="center" wrapText="1"/>
    </xf>
    <xf numFmtId="0" fontId="14" fillId="7" borderId="1" xfId="4" applyFont="1" applyFill="1" applyBorder="1" applyAlignment="1" applyProtection="1">
      <alignment horizontal="center" vertical="center"/>
      <protection locked="0"/>
    </xf>
    <xf numFmtId="0" fontId="15" fillId="0" borderId="10" xfId="4" applyFont="1" applyFill="1" applyBorder="1" applyAlignment="1" applyProtection="1">
      <alignment horizontal="center" vertical="center" wrapText="1"/>
      <protection locked="0"/>
    </xf>
    <xf numFmtId="0" fontId="15" fillId="0" borderId="11" xfId="4" applyFont="1" applyFill="1" applyBorder="1" applyAlignment="1" applyProtection="1">
      <alignment horizontal="center" vertical="center" wrapText="1"/>
      <protection locked="0"/>
    </xf>
    <xf numFmtId="0" fontId="15" fillId="0" borderId="12" xfId="4" applyFont="1" applyFill="1" applyBorder="1" applyAlignment="1" applyProtection="1">
      <alignment horizontal="center" vertical="center" wrapText="1"/>
      <protection locked="0"/>
    </xf>
    <xf numFmtId="0" fontId="15" fillId="0" borderId="13" xfId="4" applyFont="1" applyFill="1" applyBorder="1" applyAlignment="1" applyProtection="1">
      <alignment horizontal="center" vertical="center" wrapText="1"/>
      <protection locked="0"/>
    </xf>
    <xf numFmtId="0" fontId="15" fillId="0" borderId="14" xfId="4" applyFont="1" applyFill="1" applyBorder="1" applyAlignment="1" applyProtection="1">
      <alignment horizontal="center" vertical="center" wrapText="1"/>
      <protection locked="0"/>
    </xf>
    <xf numFmtId="0" fontId="15" fillId="0" borderId="15" xfId="4" applyFont="1" applyFill="1" applyBorder="1" applyAlignment="1" applyProtection="1">
      <alignment horizontal="center" vertical="center" wrapText="1"/>
      <protection locked="0"/>
    </xf>
    <xf numFmtId="9" fontId="15" fillId="2" borderId="26" xfId="4" applyNumberFormat="1" applyFont="1" applyFill="1" applyBorder="1" applyAlignment="1" applyProtection="1">
      <alignment horizontal="center" vertical="center" wrapText="1"/>
      <protection locked="0"/>
    </xf>
    <xf numFmtId="9" fontId="15" fillId="2" borderId="27" xfId="4" applyNumberFormat="1" applyFont="1" applyFill="1" applyBorder="1" applyAlignment="1" applyProtection="1">
      <alignment horizontal="center" vertical="center" wrapText="1"/>
      <protection locked="0"/>
    </xf>
    <xf numFmtId="0" fontId="7" fillId="0" borderId="0" xfId="4" applyFont="1" applyAlignment="1" applyProtection="1">
      <alignment horizontal="center"/>
      <protection locked="0"/>
    </xf>
    <xf numFmtId="0" fontId="12" fillId="0" borderId="0" xfId="4" applyFont="1" applyAlignment="1" applyProtection="1">
      <alignment horizontal="center"/>
      <protection locked="0"/>
    </xf>
    <xf numFmtId="0" fontId="15" fillId="7" borderId="8" xfId="4" applyFont="1" applyFill="1" applyBorder="1" applyAlignment="1">
      <alignment horizontal="left" vertical="center" wrapText="1"/>
    </xf>
    <xf numFmtId="0" fontId="25" fillId="8" borderId="35" xfId="0" applyFont="1" applyFill="1" applyBorder="1" applyAlignment="1">
      <alignment horizontal="center" vertical="center" wrapText="1"/>
    </xf>
    <xf numFmtId="0" fontId="25" fillId="8" borderId="37" xfId="0" applyFont="1" applyFill="1" applyBorder="1" applyAlignment="1">
      <alignment horizontal="center" vertical="center" wrapText="1"/>
    </xf>
    <xf numFmtId="0" fontId="25" fillId="8" borderId="36"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7" fillId="2" borderId="29" xfId="0" applyFont="1" applyFill="1" applyBorder="1" applyAlignment="1">
      <alignment horizontal="center" wrapText="1"/>
    </xf>
    <xf numFmtId="0" fontId="7" fillId="2" borderId="0" xfId="0" applyFont="1" applyFill="1" applyBorder="1" applyAlignment="1">
      <alignment horizontal="center" wrapText="1"/>
    </xf>
    <xf numFmtId="0" fontId="7" fillId="2" borderId="33" xfId="0" applyFont="1" applyFill="1" applyBorder="1" applyAlignment="1">
      <alignment horizontal="center" wrapText="1"/>
    </xf>
    <xf numFmtId="0" fontId="18" fillId="2" borderId="29" xfId="0" applyFont="1" applyFill="1" applyBorder="1" applyAlignment="1">
      <alignment horizontal="left"/>
    </xf>
    <xf numFmtId="0" fontId="18" fillId="2" borderId="30" xfId="0" applyFont="1" applyFill="1" applyBorder="1" applyAlignment="1">
      <alignment horizontal="left"/>
    </xf>
    <xf numFmtId="49" fontId="18" fillId="2" borderId="0" xfId="0" applyNumberFormat="1" applyFont="1" applyFill="1" applyBorder="1" applyAlignment="1">
      <alignment horizontal="left" vertical="center" wrapText="1"/>
    </xf>
    <xf numFmtId="49" fontId="18" fillId="2" borderId="32" xfId="0" applyNumberFormat="1" applyFont="1" applyFill="1" applyBorder="1" applyAlignment="1">
      <alignment horizontal="left" vertical="center" wrapText="1"/>
    </xf>
    <xf numFmtId="0" fontId="18" fillId="2" borderId="33" xfId="0" applyFont="1" applyFill="1" applyBorder="1" applyAlignment="1">
      <alignment horizontal="left" vertical="top" wrapText="1"/>
    </xf>
    <xf numFmtId="0" fontId="18" fillId="2" borderId="34" xfId="0" applyFont="1" applyFill="1" applyBorder="1" applyAlignment="1">
      <alignment horizontal="left" vertical="top" wrapText="1"/>
    </xf>
  </cellXfs>
  <cellStyles count="12">
    <cellStyle name="Euro" xfId="2"/>
    <cellStyle name="Millares 2" xfId="1"/>
    <cellStyle name="Millares 3" xfId="7"/>
    <cellStyle name="Millares 4" xfId="11"/>
    <cellStyle name="Millares_Prueba formato indicadores con mensaje automático" xfId="6"/>
    <cellStyle name="Moneda 2" xfId="3"/>
    <cellStyle name="Moneda 3" xfId="10"/>
    <cellStyle name="Normal" xfId="0" builtinId="0"/>
    <cellStyle name="Normal 2" xfId="4"/>
    <cellStyle name="Normal 3" xfId="5"/>
    <cellStyle name="Normal 4" xfId="9"/>
    <cellStyle name="Porcentual 2" xfId="8"/>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3.5795454545454547E-2"/>
          <c:y val="0.18237082066869287"/>
          <c:w val="0.95625000000000004"/>
          <c:h val="0.57446808510638259"/>
        </c:manualLayout>
      </c:layout>
      <c:barChart>
        <c:barDir val="col"/>
        <c:grouping val="clustered"/>
        <c:varyColors val="0"/>
        <c:ser>
          <c:idx val="0"/>
          <c:order val="0"/>
          <c:tx>
            <c:strRef>
              <c:f>'estructura medicion indicadores'!$B$20</c:f>
              <c:strCache>
                <c:ptCount val="1"/>
                <c:pt idx="0">
                  <c:v>Medición</c:v>
                </c:pt>
              </c:strCache>
            </c:strRef>
          </c:tx>
          <c:invertIfNegative val="0"/>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indicadores'!$B$21:$B$32</c:f>
              <c:numCache>
                <c:formatCode>_ * #,##0.0_ ;_ * \-#,##0.0_ ;_ * "-"??_ ;_ @_ </c:formatCode>
                <c:ptCount val="12"/>
                <c:pt idx="5" formatCode="_ * #,##0_ ;_ * \-#,##0_ ;_ * &quot;-&quot;??_ ;_ @_ ">
                  <c:v>100</c:v>
                </c:pt>
              </c:numCache>
            </c:numRef>
          </c:val>
        </c:ser>
        <c:ser>
          <c:idx val="1"/>
          <c:order val="1"/>
          <c:tx>
            <c:strRef>
              <c:f>'estructura medicion indicadores'!$C$20</c:f>
              <c:strCache>
                <c:ptCount val="1"/>
                <c:pt idx="0">
                  <c:v>Meta</c:v>
                </c:pt>
              </c:strCache>
            </c:strRef>
          </c:tx>
          <c:invertIfNegative val="0"/>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indicadores'!$C$21:$C$32</c:f>
              <c:numCache>
                <c:formatCode>_ * #,##0.0_ ;_ * \-#,##0.0_ ;_ * "-"??_ ;_ @_ </c:formatCode>
                <c:ptCount val="12"/>
                <c:pt idx="5" formatCode="_ * #,##0_ ;_ * \-#,##0_ ;_ * &quot;-&quot;??_ ;_ @_ ">
                  <c:v>100</c:v>
                </c:pt>
              </c:numCache>
            </c:numRef>
          </c:val>
        </c:ser>
        <c:dLbls>
          <c:showLegendKey val="0"/>
          <c:showVal val="0"/>
          <c:showCatName val="0"/>
          <c:showSerName val="0"/>
          <c:showPercent val="0"/>
          <c:showBubbleSize val="0"/>
        </c:dLbls>
        <c:gapWidth val="150"/>
        <c:axId val="-127038784"/>
        <c:axId val="-127050208"/>
      </c:barChart>
      <c:catAx>
        <c:axId val="-127038784"/>
        <c:scaling>
          <c:orientation val="minMax"/>
        </c:scaling>
        <c:delete val="0"/>
        <c:axPos val="b"/>
        <c:title>
          <c:tx>
            <c:rich>
              <a:bodyPr/>
              <a:lstStyle/>
              <a:p>
                <a:pPr>
                  <a:defRPr lang="es-ES"/>
                </a:pPr>
                <a:r>
                  <a:rPr lang="en-US"/>
                  <a:t>Mes</a:t>
                </a:r>
              </a:p>
            </c:rich>
          </c:tx>
          <c:layout>
            <c:manualLayout>
              <c:xMode val="edge"/>
              <c:yMode val="edge"/>
              <c:x val="0.50795454545454544"/>
              <c:y val="0.84802431610943019"/>
            </c:manualLayout>
          </c:layout>
          <c:overlay val="0"/>
        </c:title>
        <c:numFmt formatCode="General" sourceLinked="1"/>
        <c:majorTickMark val="out"/>
        <c:minorTickMark val="none"/>
        <c:tickLblPos val="nextTo"/>
        <c:txPr>
          <a:bodyPr rot="0" vert="horz"/>
          <a:lstStyle/>
          <a:p>
            <a:pPr>
              <a:defRPr lang="es-ES"/>
            </a:pPr>
            <a:endParaRPr lang="es-CO"/>
          </a:p>
        </c:txPr>
        <c:crossAx val="-127050208"/>
        <c:crosses val="autoZero"/>
        <c:auto val="1"/>
        <c:lblAlgn val="ctr"/>
        <c:lblOffset val="100"/>
        <c:noMultiLvlLbl val="0"/>
      </c:catAx>
      <c:valAx>
        <c:axId val="-127050208"/>
        <c:scaling>
          <c:orientation val="minMax"/>
          <c:max val="100"/>
        </c:scaling>
        <c:delete val="0"/>
        <c:axPos val="l"/>
        <c:title>
          <c:tx>
            <c:rich>
              <a:bodyPr/>
              <a:lstStyle/>
              <a:p>
                <a:pPr>
                  <a:defRPr lang="es-ES"/>
                </a:pPr>
                <a:r>
                  <a:rPr lang="en-US" b="0"/>
                  <a:t>Dias</a:t>
                </a:r>
              </a:p>
            </c:rich>
          </c:tx>
          <c:layout>
            <c:manualLayout>
              <c:xMode val="edge"/>
              <c:yMode val="edge"/>
              <c:x val="1.5786134416605778E-2"/>
              <c:y val="0.43465038427082925"/>
            </c:manualLayout>
          </c:layout>
          <c:overlay val="0"/>
        </c:title>
        <c:numFmt formatCode="_ * #,##0.0_ ;_ * \-#,##0.0_ ;_ * &quot;-&quot;??_ ;_ @_ " sourceLinked="1"/>
        <c:majorTickMark val="out"/>
        <c:minorTickMark val="none"/>
        <c:tickLblPos val="nextTo"/>
        <c:txPr>
          <a:bodyPr rot="0" vert="horz"/>
          <a:lstStyle/>
          <a:p>
            <a:pPr>
              <a:defRPr lang="es-ES"/>
            </a:pPr>
            <a:endParaRPr lang="es-CO"/>
          </a:p>
        </c:txPr>
        <c:crossAx val="-127038784"/>
        <c:crosses val="autoZero"/>
        <c:crossBetween val="between"/>
      </c:valAx>
    </c:plotArea>
    <c:legend>
      <c:legendPos val="b"/>
      <c:layout>
        <c:manualLayout>
          <c:xMode val="edge"/>
          <c:yMode val="edge"/>
          <c:x val="0.42766799308023845"/>
          <c:y val="0.93009118541033431"/>
          <c:w val="0.10984280617315782"/>
          <c:h val="6.9908814589665649E-2"/>
        </c:manualLayout>
      </c:layout>
      <c:overlay val="0"/>
      <c:txPr>
        <a:bodyPr/>
        <a:lstStyle/>
        <a:p>
          <a:pPr>
            <a:defRPr lang="es-ES"/>
          </a:pPr>
          <a:endParaRPr lang="es-CO"/>
        </a:p>
      </c:txPr>
    </c:legend>
    <c:plotVisOnly val="1"/>
    <c:dispBlanksAs val="gap"/>
    <c:showDLblsOverMax val="0"/>
  </c:chart>
  <c:printSettings>
    <c:headerFooter alignWithMargins="0"/>
    <c:pageMargins b="1" l="0.75000000000000444" r="0.75000000000000444"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133350</xdr:colOff>
      <xdr:row>38</xdr:row>
      <xdr:rowOff>95250</xdr:rowOff>
    </xdr:from>
    <xdr:to>
      <xdr:col>8</xdr:col>
      <xdr:colOff>1809750</xdr:colOff>
      <xdr:row>47</xdr:row>
      <xdr:rowOff>228600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781050</xdr:colOff>
      <xdr:row>1</xdr:row>
      <xdr:rowOff>133350</xdr:rowOff>
    </xdr:from>
    <xdr:to>
      <xdr:col>2</xdr:col>
      <xdr:colOff>771525</xdr:colOff>
      <xdr:row>2</xdr:row>
      <xdr:rowOff>219075</xdr:rowOff>
    </xdr:to>
    <xdr:pic>
      <xdr:nvPicPr>
        <xdr:cNvPr id="2" name="Imagen 1" descr="http://fontur.com.co/aym_image/aym_logo/aym_logo_fontur.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375" y="342900"/>
          <a:ext cx="13239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diaz/Desktop/Matriz%20proyectos%20Fontur%20Acumulado%20-%20IV-2017%20ajustado%20(9)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cadavid/Google%20Drive/CCADAVID/FONTUR/APOYO%20A%20LAS%20REGIONES/PROCESO%20ACOMPA&#209;AMIENTO%20A%20LAS%20REGIONES%20-%20PLANEACION%20FONTUR/REPORTE%20INDICADORES/2017/Soporte%20indicadores%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acosta/AppData/Local/Microsoft/Windows/INetCache/Content.Outlook/T1G9YDG1/Matriz%20de%20seguimiento%20Comite%20Fiduciario%20-%20Mode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TUR"/>
    </sheetNames>
    <sheetDataSet>
      <sheetData sheetId="0">
        <row r="308">
          <cell r="C308" t="str">
            <v>Competitividad</v>
          </cell>
          <cell r="D308" t="str">
            <v>Delegado supervisión</v>
          </cell>
          <cell r="E308" t="str">
            <v>Radicado FONTUR</v>
          </cell>
        </row>
        <row r="309">
          <cell r="C309" t="str">
            <v>Promoción y mercadeo</v>
          </cell>
          <cell r="D309" t="str">
            <v>Apoyo</v>
          </cell>
          <cell r="E309" t="str">
            <v>En formulación</v>
          </cell>
        </row>
        <row r="310">
          <cell r="C310" t="str">
            <v>Infraestructura</v>
          </cell>
          <cell r="D310" t="str">
            <v>N/A</v>
          </cell>
          <cell r="E310" t="str">
            <v>En evaluación</v>
          </cell>
        </row>
        <row r="311">
          <cell r="E311" t="str">
            <v>Aprobado</v>
          </cell>
        </row>
        <row r="312">
          <cell r="E312" t="str">
            <v>En ejecución/en contratación</v>
          </cell>
        </row>
        <row r="313">
          <cell r="E313" t="str">
            <v>En ejecución/contratado</v>
          </cell>
        </row>
        <row r="314">
          <cell r="E314" t="str">
            <v>En ejecución/en ejecución</v>
          </cell>
        </row>
        <row r="315">
          <cell r="E315" t="str">
            <v>Cierre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s asesorados 2017"/>
      <sheetName val="Proyectos asesorados 2018"/>
      <sheetName val="Participación inst. 2017"/>
      <sheetName val="Participación inst. 2018"/>
      <sheetName val="Dinámica"/>
      <sheetName val="Datos"/>
    </sheetNames>
    <sheetDataSet>
      <sheetData sheetId="0" refreshError="1"/>
      <sheetData sheetId="1" refreshError="1"/>
      <sheetData sheetId="2" refreshError="1"/>
      <sheetData sheetId="3" refreshError="1"/>
      <sheetData sheetId="4" refreshError="1"/>
      <sheetData sheetId="5">
        <row r="2">
          <cell r="B2" t="str">
            <v>Jornadas de formalización turística MinCIT</v>
          </cell>
        </row>
        <row r="3">
          <cell r="B3" t="str">
            <v>Jornadas de fortalecimiento institucional MinCIT</v>
          </cell>
        </row>
        <row r="4">
          <cell r="B4" t="str">
            <v xml:space="preserve">Ruedas de servicio MiCITio </v>
          </cell>
        </row>
        <row r="5">
          <cell r="B5" t="str">
            <v>Feria Nacional de Servicio al ciudadano</v>
          </cell>
        </row>
        <row r="6">
          <cell r="B6" t="str">
            <v>Rueda de negocios Propaís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s"/>
      <sheetName val="Convocatoria"/>
    </sheetNames>
    <sheetDataSet>
      <sheetData sheetId="0">
        <row r="101">
          <cell r="C101" t="str">
            <v>Delegado de supervisión</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17"/>
  <sheetViews>
    <sheetView showGridLines="0" zoomScale="90" zoomScaleNormal="90" workbookViewId="0"/>
  </sheetViews>
  <sheetFormatPr baseColWidth="10" defaultColWidth="36.5703125" defaultRowHeight="16.5" x14ac:dyDescent="0.3"/>
  <cols>
    <col min="1" max="1" width="9.42578125" style="1" customWidth="1"/>
    <col min="2" max="2" width="31.85546875" style="1" customWidth="1"/>
    <col min="3" max="3" width="35.140625" style="1" customWidth="1"/>
    <col min="4" max="16384" width="36.5703125" style="1"/>
  </cols>
  <sheetData>
    <row r="1" spans="2:22" ht="24" customHeight="1" x14ac:dyDescent="0.3"/>
    <row r="2" spans="2:22" s="2" customFormat="1" ht="24" customHeight="1" x14ac:dyDescent="0.3">
      <c r="B2" s="97" t="s">
        <v>60</v>
      </c>
      <c r="C2" s="97"/>
      <c r="D2" s="98"/>
      <c r="E2" s="99"/>
    </row>
    <row r="3" spans="2:22" s="4" customFormat="1" ht="18" x14ac:dyDescent="0.3">
      <c r="B3" s="3"/>
      <c r="C3" s="3"/>
      <c r="D3" s="3"/>
      <c r="E3" s="3"/>
    </row>
    <row r="4" spans="2:22" s="5" customFormat="1" ht="85.5" customHeight="1" x14ac:dyDescent="0.2">
      <c r="B4" s="94" t="s">
        <v>64</v>
      </c>
      <c r="C4" s="94"/>
      <c r="D4" s="95" t="s">
        <v>81</v>
      </c>
      <c r="E4" s="96"/>
    </row>
    <row r="5" spans="2:22" s="7" customFormat="1" ht="23.25" customHeight="1" x14ac:dyDescent="0.2">
      <c r="B5" s="6" t="s">
        <v>0</v>
      </c>
      <c r="C5" s="100" t="s">
        <v>65</v>
      </c>
      <c r="D5" s="101"/>
      <c r="E5" s="102"/>
    </row>
    <row r="6" spans="2:22" s="7" customFormat="1" ht="32.25" customHeight="1" x14ac:dyDescent="0.2">
      <c r="B6" s="6" t="s">
        <v>1</v>
      </c>
      <c r="C6" s="100" t="s">
        <v>66</v>
      </c>
      <c r="D6" s="101"/>
      <c r="E6" s="102"/>
    </row>
    <row r="7" spans="2:22" s="7" customFormat="1" ht="51.75" customHeight="1" x14ac:dyDescent="0.2">
      <c r="B7" s="6" t="s">
        <v>59</v>
      </c>
      <c r="C7" s="8" t="s">
        <v>69</v>
      </c>
      <c r="D7" s="6" t="s">
        <v>2</v>
      </c>
      <c r="E7" s="9" t="s">
        <v>49</v>
      </c>
    </row>
    <row r="8" spans="2:22" s="7" customFormat="1" ht="50.25" customHeight="1" x14ac:dyDescent="0.2">
      <c r="B8" s="6" t="s">
        <v>55</v>
      </c>
      <c r="C8" s="10" t="s">
        <v>75</v>
      </c>
      <c r="D8" s="6" t="s">
        <v>3</v>
      </c>
      <c r="E8" s="9" t="s">
        <v>50</v>
      </c>
    </row>
    <row r="9" spans="2:22" s="12" customFormat="1" ht="31.5" customHeight="1" x14ac:dyDescent="0.2">
      <c r="B9" s="11" t="s">
        <v>56</v>
      </c>
      <c r="C9" s="9" t="s">
        <v>52</v>
      </c>
      <c r="D9" s="11" t="s">
        <v>4</v>
      </c>
      <c r="E9" s="9" t="s">
        <v>10</v>
      </c>
      <c r="F9" s="7"/>
      <c r="G9" s="7"/>
      <c r="H9" s="7"/>
      <c r="I9" s="7"/>
      <c r="J9" s="7"/>
      <c r="K9" s="7"/>
      <c r="L9" s="7"/>
      <c r="M9" s="7"/>
      <c r="N9" s="7"/>
      <c r="O9" s="7"/>
      <c r="P9" s="7"/>
      <c r="Q9" s="7"/>
      <c r="R9" s="7"/>
      <c r="S9" s="7"/>
      <c r="T9" s="7"/>
      <c r="U9" s="7"/>
      <c r="V9" s="7"/>
    </row>
    <row r="10" spans="2:22" s="12" customFormat="1" ht="35.25" customHeight="1" x14ac:dyDescent="0.2">
      <c r="B10" s="11" t="s">
        <v>5</v>
      </c>
      <c r="C10" s="13">
        <v>1</v>
      </c>
      <c r="D10" s="11" t="s">
        <v>6</v>
      </c>
      <c r="E10" s="9" t="s">
        <v>61</v>
      </c>
      <c r="F10" s="7"/>
      <c r="G10" s="7"/>
      <c r="H10" s="7"/>
      <c r="I10" s="7"/>
      <c r="J10" s="7"/>
      <c r="K10" s="7"/>
      <c r="L10" s="7"/>
      <c r="M10" s="7"/>
      <c r="N10" s="7"/>
      <c r="O10" s="7"/>
      <c r="P10" s="7"/>
      <c r="Q10" s="7"/>
      <c r="R10" s="7"/>
      <c r="S10" s="7"/>
      <c r="T10" s="7"/>
      <c r="U10" s="7"/>
      <c r="V10" s="7"/>
    </row>
    <row r="11" spans="2:22" s="12" customFormat="1" ht="45" customHeight="1" x14ac:dyDescent="0.2">
      <c r="B11" s="11" t="s">
        <v>57</v>
      </c>
      <c r="C11" s="9" t="s">
        <v>70</v>
      </c>
      <c r="D11" s="11" t="s">
        <v>53</v>
      </c>
      <c r="E11" s="9" t="s">
        <v>62</v>
      </c>
      <c r="F11" s="7"/>
      <c r="G11" s="7"/>
      <c r="H11" s="7"/>
      <c r="I11" s="7"/>
      <c r="J11" s="7"/>
      <c r="K11" s="7"/>
      <c r="L11" s="7"/>
      <c r="M11" s="7"/>
      <c r="N11" s="7"/>
      <c r="O11" s="7"/>
      <c r="P11" s="7"/>
      <c r="Q11" s="7"/>
      <c r="R11" s="7"/>
      <c r="S11" s="7"/>
      <c r="T11" s="7"/>
      <c r="U11" s="7"/>
      <c r="V11" s="7"/>
    </row>
    <row r="12" spans="2:22" s="12" customFormat="1" ht="18.75" customHeight="1" x14ac:dyDescent="0.2">
      <c r="B12" s="103" t="s">
        <v>7</v>
      </c>
      <c r="C12" s="104"/>
      <c r="D12" s="104"/>
      <c r="E12" s="105"/>
      <c r="F12" s="7"/>
      <c r="G12" s="7"/>
      <c r="H12" s="7"/>
      <c r="I12" s="7"/>
      <c r="J12" s="7"/>
      <c r="K12" s="7"/>
      <c r="L12" s="7"/>
      <c r="M12" s="7"/>
      <c r="N12" s="7"/>
      <c r="O12" s="7"/>
      <c r="P12" s="7"/>
      <c r="Q12" s="7"/>
      <c r="R12" s="7"/>
      <c r="S12" s="7"/>
      <c r="T12" s="7"/>
      <c r="U12" s="7"/>
      <c r="V12" s="7"/>
    </row>
    <row r="13" spans="2:22" s="12" customFormat="1" ht="25.5" customHeight="1" x14ac:dyDescent="0.2">
      <c r="B13" s="11" t="s">
        <v>54</v>
      </c>
      <c r="C13" s="106" t="s">
        <v>67</v>
      </c>
      <c r="D13" s="106"/>
      <c r="E13" s="106"/>
      <c r="F13" s="7"/>
      <c r="G13" s="7"/>
      <c r="H13" s="7"/>
      <c r="I13" s="7"/>
      <c r="J13" s="7"/>
      <c r="K13" s="7"/>
      <c r="L13" s="7"/>
      <c r="M13" s="7"/>
      <c r="N13" s="7"/>
      <c r="O13" s="7"/>
      <c r="P13" s="7"/>
      <c r="Q13" s="7"/>
      <c r="R13" s="7"/>
      <c r="S13" s="7"/>
      <c r="T13" s="7"/>
      <c r="U13" s="7"/>
      <c r="V13" s="7"/>
    </row>
    <row r="14" spans="2:22" s="12" customFormat="1" ht="37.5" customHeight="1" x14ac:dyDescent="0.2">
      <c r="B14" s="11" t="s">
        <v>58</v>
      </c>
      <c r="C14" s="106" t="s">
        <v>63</v>
      </c>
      <c r="D14" s="106"/>
      <c r="E14" s="106"/>
      <c r="F14" s="7"/>
      <c r="G14" s="7"/>
      <c r="H14" s="7"/>
      <c r="I14" s="7"/>
      <c r="J14" s="7"/>
      <c r="K14" s="7"/>
      <c r="L14" s="7"/>
      <c r="M14" s="7"/>
      <c r="N14" s="7"/>
      <c r="O14" s="7"/>
      <c r="P14" s="7"/>
      <c r="Q14" s="7"/>
      <c r="R14" s="7"/>
      <c r="S14" s="7"/>
      <c r="T14" s="7"/>
      <c r="U14" s="7"/>
      <c r="V14" s="7"/>
    </row>
    <row r="15" spans="2:22" s="12" customFormat="1" ht="29.25" customHeight="1" x14ac:dyDescent="0.2">
      <c r="B15" s="11" t="s">
        <v>8</v>
      </c>
      <c r="C15" s="93" t="s">
        <v>79</v>
      </c>
      <c r="D15" s="93"/>
      <c r="E15" s="93"/>
      <c r="F15" s="7"/>
      <c r="G15" s="7"/>
      <c r="H15" s="7"/>
      <c r="I15" s="7"/>
      <c r="J15" s="7"/>
      <c r="K15" s="7"/>
      <c r="L15" s="7"/>
      <c r="M15" s="7"/>
      <c r="N15" s="7"/>
      <c r="O15" s="7"/>
      <c r="P15" s="7"/>
      <c r="Q15" s="7"/>
      <c r="R15" s="7"/>
      <c r="S15" s="7"/>
      <c r="T15" s="7"/>
      <c r="U15" s="7"/>
      <c r="V15" s="7"/>
    </row>
    <row r="16" spans="2:22" x14ac:dyDescent="0.3">
      <c r="F16" s="7"/>
      <c r="G16" s="7"/>
      <c r="H16" s="7"/>
      <c r="I16" s="7"/>
      <c r="J16" s="7"/>
      <c r="K16" s="7"/>
      <c r="L16" s="7"/>
      <c r="M16" s="7"/>
      <c r="N16" s="7"/>
      <c r="O16" s="7"/>
      <c r="P16" s="7"/>
      <c r="Q16" s="7"/>
      <c r="R16" s="7"/>
      <c r="S16" s="7"/>
      <c r="T16" s="7"/>
      <c r="U16" s="7"/>
      <c r="V16" s="7"/>
    </row>
    <row r="17" spans="6:22" x14ac:dyDescent="0.3">
      <c r="F17" s="7"/>
      <c r="G17" s="7"/>
      <c r="H17" s="7"/>
      <c r="I17" s="7"/>
      <c r="J17" s="7"/>
      <c r="K17" s="7"/>
      <c r="L17" s="7"/>
      <c r="M17" s="7"/>
      <c r="N17" s="7"/>
      <c r="O17" s="7"/>
      <c r="P17" s="7"/>
      <c r="Q17" s="7"/>
      <c r="R17" s="7"/>
      <c r="S17" s="7"/>
      <c r="T17" s="7"/>
      <c r="U17" s="7"/>
      <c r="V17" s="7"/>
    </row>
  </sheetData>
  <mergeCells count="9">
    <mergeCell ref="C15:E15"/>
    <mergeCell ref="B4:C4"/>
    <mergeCell ref="D4:E4"/>
    <mergeCell ref="B2:E2"/>
    <mergeCell ref="C5:E5"/>
    <mergeCell ref="C6:E6"/>
    <mergeCell ref="B12:E12"/>
    <mergeCell ref="C13:E13"/>
    <mergeCell ref="C14:E14"/>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Header>&amp;L&amp;G</oddHeader>
    <oddFooter>&amp;L&amp;"Futura Std Book,Normal"&amp;8Código: I-DCAR-01&amp;C&amp;"Futura Std Book,Normal"&amp;8Versión 00
COPIA CONTROLADA&amp;R&amp;"Futura Std Book,Normal"&amp;8Página &amp;P de &amp;N</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showGridLines="0" tabSelected="1" zoomScaleNormal="100" zoomScaleSheetLayoutView="90" zoomScalePageLayoutView="85" workbookViewId="0">
      <selection sqref="A1:XFD1048576"/>
    </sheetView>
  </sheetViews>
  <sheetFormatPr baseColWidth="10" defaultRowHeight="19.5" x14ac:dyDescent="0.35"/>
  <cols>
    <col min="1" max="3" width="20.7109375" style="29" customWidth="1"/>
    <col min="4" max="4" width="20.7109375" style="29" hidden="1" customWidth="1"/>
    <col min="5" max="8" width="20.7109375" style="29" customWidth="1"/>
    <col min="9" max="9" width="31.28515625" style="29" customWidth="1"/>
    <col min="10" max="10" width="11.42578125" style="28"/>
    <col min="11" max="11" width="30.85546875" style="36" hidden="1" customWidth="1"/>
    <col min="12" max="12" width="0" style="29" hidden="1" customWidth="1"/>
    <col min="13" max="16384" width="11.42578125" style="29"/>
  </cols>
  <sheetData>
    <row r="1" spans="1:12" s="17" customFormat="1" x14ac:dyDescent="0.35">
      <c r="A1" s="141" t="s">
        <v>11</v>
      </c>
      <c r="B1" s="141"/>
      <c r="C1" s="141"/>
      <c r="D1" s="141"/>
      <c r="E1" s="141"/>
      <c r="F1" s="141"/>
      <c r="G1" s="141"/>
      <c r="H1" s="141"/>
      <c r="I1" s="141"/>
      <c r="J1" s="14"/>
      <c r="K1" s="15" t="s">
        <v>51</v>
      </c>
      <c r="L1" s="16"/>
    </row>
    <row r="2" spans="1:12" s="17" customFormat="1" ht="30.75" hidden="1" x14ac:dyDescent="0.55000000000000004">
      <c r="A2" s="142"/>
      <c r="B2" s="142"/>
      <c r="C2" s="142"/>
      <c r="D2" s="142"/>
      <c r="E2" s="142"/>
      <c r="F2" s="142"/>
      <c r="G2" s="142"/>
      <c r="H2" s="142"/>
      <c r="I2" s="142"/>
      <c r="J2" s="14"/>
      <c r="K2" s="16" t="s">
        <v>48</v>
      </c>
      <c r="L2" s="16"/>
    </row>
    <row r="3" spans="1:12" s="17" customFormat="1" ht="30.75" hidden="1" x14ac:dyDescent="0.55000000000000004">
      <c r="A3" s="142"/>
      <c r="B3" s="142"/>
      <c r="C3" s="142"/>
      <c r="D3" s="142"/>
      <c r="E3" s="142"/>
      <c r="F3" s="142"/>
      <c r="G3" s="142"/>
      <c r="H3" s="142"/>
      <c r="I3" s="142"/>
      <c r="J3" s="14"/>
      <c r="K3" s="16" t="s">
        <v>47</v>
      </c>
      <c r="L3" s="16"/>
    </row>
    <row r="4" spans="1:12" s="17" customFormat="1" ht="30.75" hidden="1" x14ac:dyDescent="0.55000000000000004">
      <c r="A4" s="142"/>
      <c r="B4" s="142"/>
      <c r="C4" s="142"/>
      <c r="D4" s="142"/>
      <c r="E4" s="142"/>
      <c r="F4" s="142"/>
      <c r="G4" s="142"/>
      <c r="H4" s="142"/>
      <c r="I4" s="142"/>
      <c r="J4" s="14"/>
      <c r="K4" s="16" t="s">
        <v>46</v>
      </c>
      <c r="L4" s="16"/>
    </row>
    <row r="5" spans="1:12" s="17" customFormat="1" x14ac:dyDescent="0.35">
      <c r="A5" s="18"/>
      <c r="B5" s="19"/>
      <c r="C5" s="19"/>
      <c r="D5" s="19"/>
      <c r="E5" s="19"/>
      <c r="F5" s="19"/>
      <c r="G5" s="19"/>
      <c r="H5" s="19"/>
      <c r="I5" s="19"/>
      <c r="J5" s="14"/>
      <c r="K5" s="16" t="s">
        <v>38</v>
      </c>
    </row>
    <row r="6" spans="1:12" s="23" customFormat="1" ht="31.5" customHeight="1" x14ac:dyDescent="0.3">
      <c r="A6" s="70" t="s">
        <v>9</v>
      </c>
      <c r="B6" s="143" t="s">
        <v>68</v>
      </c>
      <c r="C6" s="143"/>
      <c r="D6" s="71"/>
      <c r="E6" s="132" t="s">
        <v>12</v>
      </c>
      <c r="F6" s="132"/>
      <c r="G6" s="132"/>
      <c r="H6" s="74" t="s">
        <v>13</v>
      </c>
      <c r="I6" s="20" t="s">
        <v>98</v>
      </c>
      <c r="J6" s="21"/>
      <c r="K6" s="22" t="s">
        <v>45</v>
      </c>
    </row>
    <row r="7" spans="1:12" s="25" customFormat="1" ht="31.5" customHeight="1" x14ac:dyDescent="0.3">
      <c r="A7" s="129" t="s">
        <v>14</v>
      </c>
      <c r="B7" s="130"/>
      <c r="C7" s="131"/>
      <c r="D7" s="72"/>
      <c r="E7" s="132" t="s">
        <v>15</v>
      </c>
      <c r="F7" s="132"/>
      <c r="G7" s="72" t="s">
        <v>16</v>
      </c>
      <c r="H7" s="72" t="s">
        <v>17</v>
      </c>
      <c r="I7" s="73" t="s">
        <v>18</v>
      </c>
      <c r="J7" s="24"/>
      <c r="K7" s="24"/>
    </row>
    <row r="8" spans="1:12" s="25" customFormat="1" ht="20.100000000000001" customHeight="1" x14ac:dyDescent="0.3">
      <c r="A8" s="133" t="s">
        <v>65</v>
      </c>
      <c r="B8" s="134"/>
      <c r="C8" s="135"/>
      <c r="D8" s="26"/>
      <c r="E8" s="133" t="str">
        <f>+'estruct ficha tecn indicadores'!C7</f>
        <v>Numero de actividades ejecutadas/número de actividades programadas*100</v>
      </c>
      <c r="F8" s="134"/>
      <c r="G8" s="139">
        <v>1</v>
      </c>
      <c r="H8" s="127">
        <f>+B26</f>
        <v>100</v>
      </c>
      <c r="I8" s="111" t="s">
        <v>52</v>
      </c>
      <c r="J8" s="24"/>
      <c r="K8" s="22"/>
    </row>
    <row r="9" spans="1:12" ht="51" customHeight="1" x14ac:dyDescent="0.35">
      <c r="A9" s="136"/>
      <c r="B9" s="137"/>
      <c r="C9" s="138"/>
      <c r="D9" s="27"/>
      <c r="E9" s="136"/>
      <c r="F9" s="137"/>
      <c r="G9" s="140"/>
      <c r="H9" s="128"/>
      <c r="I9" s="112"/>
      <c r="K9" s="16"/>
      <c r="L9" s="14"/>
    </row>
    <row r="10" spans="1:12" x14ac:dyDescent="0.35">
      <c r="A10" s="30"/>
      <c r="B10" s="31"/>
      <c r="C10" s="31"/>
      <c r="D10" s="31"/>
      <c r="E10" s="31"/>
      <c r="F10" s="31"/>
      <c r="G10" s="31"/>
      <c r="H10" s="31"/>
      <c r="I10" s="32"/>
      <c r="K10" s="15"/>
      <c r="L10" s="14"/>
    </row>
    <row r="11" spans="1:12" x14ac:dyDescent="0.35">
      <c r="A11" s="33"/>
      <c r="B11" s="34"/>
      <c r="C11" s="34"/>
      <c r="D11" s="34"/>
      <c r="E11" s="34"/>
      <c r="F11" s="34"/>
      <c r="G11" s="34"/>
      <c r="H11" s="34"/>
      <c r="I11" s="35"/>
      <c r="K11" s="15"/>
      <c r="L11" s="14"/>
    </row>
    <row r="12" spans="1:12" x14ac:dyDescent="0.35">
      <c r="A12" s="33"/>
      <c r="B12" s="34"/>
      <c r="C12" s="34"/>
      <c r="D12" s="34"/>
      <c r="E12" s="34"/>
      <c r="F12" s="34"/>
      <c r="G12" s="34"/>
      <c r="H12" s="34"/>
      <c r="I12" s="35"/>
      <c r="K12" s="15"/>
      <c r="L12" s="14"/>
    </row>
    <row r="13" spans="1:12" x14ac:dyDescent="0.35">
      <c r="A13" s="33"/>
      <c r="B13" s="34"/>
      <c r="C13" s="34"/>
      <c r="D13" s="34"/>
      <c r="E13" s="34"/>
      <c r="F13" s="34"/>
      <c r="G13" s="34"/>
      <c r="H13" s="34"/>
      <c r="I13" s="35"/>
      <c r="K13" s="15"/>
      <c r="L13" s="14"/>
    </row>
    <row r="14" spans="1:12" x14ac:dyDescent="0.35">
      <c r="A14" s="33"/>
      <c r="B14" s="34"/>
      <c r="C14" s="34"/>
      <c r="D14" s="34"/>
      <c r="E14" s="34"/>
      <c r="F14" s="34"/>
      <c r="G14" s="34"/>
      <c r="H14" s="34"/>
      <c r="I14" s="35"/>
    </row>
    <row r="15" spans="1:12" hidden="1" x14ac:dyDescent="0.35">
      <c r="A15" s="113" t="s">
        <v>19</v>
      </c>
      <c r="B15" s="114"/>
      <c r="C15" s="37" t="s">
        <v>20</v>
      </c>
      <c r="D15" s="38"/>
      <c r="E15" s="39" t="s">
        <v>21</v>
      </c>
      <c r="F15" s="34"/>
      <c r="G15" s="34"/>
      <c r="H15" s="34"/>
      <c r="I15" s="35"/>
    </row>
    <row r="16" spans="1:12" x14ac:dyDescent="0.35">
      <c r="A16" s="40"/>
      <c r="B16" s="41"/>
      <c r="C16" s="38"/>
      <c r="D16" s="38"/>
      <c r="E16" s="39"/>
      <c r="F16" s="34"/>
      <c r="G16" s="34"/>
      <c r="H16" s="34"/>
      <c r="I16" s="35"/>
    </row>
    <row r="17" spans="1:11" x14ac:dyDescent="0.35">
      <c r="A17" s="40"/>
      <c r="B17" s="41"/>
      <c r="C17" s="38"/>
      <c r="D17" s="38"/>
      <c r="E17" s="39"/>
      <c r="F17" s="34"/>
      <c r="G17" s="34"/>
      <c r="H17" s="34"/>
      <c r="I17" s="35"/>
    </row>
    <row r="18" spans="1:11" x14ac:dyDescent="0.35">
      <c r="A18" s="40"/>
      <c r="B18" s="41"/>
      <c r="C18" s="38"/>
      <c r="D18" s="38"/>
      <c r="E18" s="39"/>
      <c r="F18" s="34"/>
      <c r="G18" s="34"/>
      <c r="H18" s="34"/>
      <c r="I18" s="35"/>
    </row>
    <row r="19" spans="1:11" x14ac:dyDescent="0.35">
      <c r="A19" s="33"/>
      <c r="B19" s="34"/>
      <c r="C19" s="34"/>
      <c r="D19" s="34"/>
      <c r="E19" s="34"/>
      <c r="F19" s="34"/>
      <c r="G19" s="34"/>
      <c r="H19" s="34"/>
      <c r="I19" s="35"/>
    </row>
    <row r="20" spans="1:11" x14ac:dyDescent="0.35">
      <c r="A20" s="42" t="s">
        <v>22</v>
      </c>
      <c r="B20" s="43" t="s">
        <v>23</v>
      </c>
      <c r="C20" s="44" t="s">
        <v>16</v>
      </c>
      <c r="D20" s="45"/>
      <c r="E20" s="45"/>
      <c r="F20" s="45"/>
      <c r="G20" s="34"/>
      <c r="H20" s="34"/>
      <c r="I20" s="35"/>
    </row>
    <row r="21" spans="1:11" x14ac:dyDescent="0.35">
      <c r="A21" s="46" t="s">
        <v>24</v>
      </c>
      <c r="B21" s="75"/>
      <c r="C21" s="76"/>
      <c r="D21" s="47" t="e">
        <f>+B21/C21</f>
        <v>#DIV/0!</v>
      </c>
      <c r="E21" s="48" t="str">
        <f>+IF(C21=0,$K$6,IF(D21=0,$K$5,IF($C$15="mayor que la meta",(IF(D21&lt;1,$K$4,(IF(AND(D21&gt;=1,D21&lt;1.03),$K$3,(IF(AND(D21&gt;=1.03,D21&lt;1.07),$K$2,$K$1)))))),IF($C$15="menor que la meta",(IF(D21&lt;=0.93,$K$1,(IF(AND(D21&gt;0.93,D21&lt;=0.97),$K$2,(IF(AND(D21&gt;0.97,D21&lt;=1),$K$3,$K$4))))))))))</f>
        <v>La meta es 0, especifique en el ANALISIS DE DATOS el resultado de la medición con respecto a la meta programada</v>
      </c>
      <c r="F21" s="49"/>
      <c r="G21" s="49"/>
      <c r="H21" s="50"/>
      <c r="I21" s="51"/>
      <c r="J21" s="52"/>
      <c r="K21" s="53" t="e">
        <f>+B21/C21</f>
        <v>#DIV/0!</v>
      </c>
    </row>
    <row r="22" spans="1:11" x14ac:dyDescent="0.35">
      <c r="A22" s="46" t="s">
        <v>25</v>
      </c>
      <c r="B22" s="75"/>
      <c r="C22" s="76"/>
      <c r="D22" s="54" t="e">
        <f>+B22/C22</f>
        <v>#DIV/0!</v>
      </c>
      <c r="E22" s="48" t="str">
        <f t="shared" ref="E22:E32" si="0">+IF(C22=0,$K$6,IF(D22=0,$K$5,IF($C$15="mayor que la meta",(IF(D22&lt;1,$K$4,(IF(AND(D22&gt;=1,D22&lt;1.03),$K$3,(IF(AND(D22&gt;=1.03,D22&lt;1.07),$K$2,$K$1)))))),IF($C$15="menor que la meta",(IF(D22&lt;=0.93,$K$1,(IF(AND(D22&gt;0.93,D22&lt;=0.97),$K$2,(IF(AND(D22&gt;0.97,D22&lt;=1),$K$3,$K$4))))))))))</f>
        <v>La meta es 0, especifique en el ANALISIS DE DATOS el resultado de la medición con respecto a la meta programada</v>
      </c>
      <c r="F22" s="50"/>
      <c r="G22" s="50"/>
      <c r="H22" s="50"/>
      <c r="I22" s="51"/>
      <c r="J22" s="52"/>
      <c r="K22" s="53" t="e">
        <f t="shared" ref="K22:K32" si="1">+B22/C22</f>
        <v>#DIV/0!</v>
      </c>
    </row>
    <row r="23" spans="1:11" x14ac:dyDescent="0.35">
      <c r="A23" s="46" t="s">
        <v>26</v>
      </c>
      <c r="B23" s="75"/>
      <c r="C23" s="76"/>
      <c r="D23" s="54" t="e">
        <f t="shared" ref="D23:D32" si="2">+B23/C23</f>
        <v>#DIV/0!</v>
      </c>
      <c r="E23" s="48" t="str">
        <f t="shared" si="0"/>
        <v>La meta es 0, especifique en el ANALISIS DE DATOS el resultado de la medición con respecto a la meta programada</v>
      </c>
      <c r="F23" s="50"/>
      <c r="G23" s="50"/>
      <c r="H23" s="50"/>
      <c r="I23" s="51"/>
      <c r="J23" s="52"/>
      <c r="K23" s="53" t="e">
        <f t="shared" si="1"/>
        <v>#DIV/0!</v>
      </c>
    </row>
    <row r="24" spans="1:11" x14ac:dyDescent="0.35">
      <c r="A24" s="46" t="s">
        <v>27</v>
      </c>
      <c r="B24" s="75"/>
      <c r="C24" s="76"/>
      <c r="D24" s="54" t="e">
        <f t="shared" si="2"/>
        <v>#DIV/0!</v>
      </c>
      <c r="E24" s="48" t="str">
        <f t="shared" si="0"/>
        <v>La meta es 0, especifique en el ANALISIS DE DATOS el resultado de la medición con respecto a la meta programada</v>
      </c>
      <c r="F24" s="50"/>
      <c r="G24" s="50"/>
      <c r="H24" s="50"/>
      <c r="I24" s="51"/>
      <c r="J24" s="52"/>
      <c r="K24" s="53" t="e">
        <f t="shared" si="1"/>
        <v>#DIV/0!</v>
      </c>
    </row>
    <row r="25" spans="1:11" x14ac:dyDescent="0.35">
      <c r="A25" s="46" t="s">
        <v>28</v>
      </c>
      <c r="B25" s="75"/>
      <c r="C25" s="76"/>
      <c r="D25" s="54" t="e">
        <f t="shared" si="2"/>
        <v>#DIV/0!</v>
      </c>
      <c r="E25" s="48" t="str">
        <f t="shared" si="0"/>
        <v>La meta es 0, especifique en el ANALISIS DE DATOS el resultado de la medición con respecto a la meta programada</v>
      </c>
      <c r="F25" s="50"/>
      <c r="G25" s="50"/>
      <c r="H25" s="50"/>
      <c r="I25" s="51"/>
      <c r="J25" s="52"/>
      <c r="K25" s="53" t="e">
        <f t="shared" si="1"/>
        <v>#DIV/0!</v>
      </c>
    </row>
    <row r="26" spans="1:11" x14ac:dyDescent="0.35">
      <c r="A26" s="46" t="s">
        <v>29</v>
      </c>
      <c r="B26" s="91">
        <f>+(1)*100</f>
        <v>100</v>
      </c>
      <c r="C26" s="92">
        <v>100</v>
      </c>
      <c r="D26" s="54">
        <f t="shared" si="2"/>
        <v>1</v>
      </c>
      <c r="E26" s="48" t="str">
        <f t="shared" si="0"/>
        <v>Cumple la meta, se recomienda hacer seguimiento para no sobrepasar el límite.</v>
      </c>
      <c r="F26" s="50"/>
      <c r="G26" s="50"/>
      <c r="H26" s="50"/>
      <c r="I26" s="51"/>
      <c r="J26" s="52"/>
      <c r="K26" s="53">
        <f t="shared" si="1"/>
        <v>1</v>
      </c>
    </row>
    <row r="27" spans="1:11" x14ac:dyDescent="0.35">
      <c r="A27" s="46" t="s">
        <v>30</v>
      </c>
      <c r="B27" s="75"/>
      <c r="C27" s="76"/>
      <c r="D27" s="54" t="e">
        <f t="shared" si="2"/>
        <v>#DIV/0!</v>
      </c>
      <c r="E27" s="48" t="str">
        <f t="shared" si="0"/>
        <v>La meta es 0, especifique en el ANALISIS DE DATOS el resultado de la medición con respecto a la meta programada</v>
      </c>
      <c r="F27" s="50"/>
      <c r="G27" s="50"/>
      <c r="H27" s="50"/>
      <c r="I27" s="51"/>
      <c r="J27" s="52"/>
      <c r="K27" s="53" t="e">
        <f t="shared" si="1"/>
        <v>#DIV/0!</v>
      </c>
    </row>
    <row r="28" spans="1:11" x14ac:dyDescent="0.35">
      <c r="A28" s="46" t="s">
        <v>31</v>
      </c>
      <c r="B28" s="75"/>
      <c r="C28" s="76"/>
      <c r="D28" s="54" t="e">
        <f t="shared" si="2"/>
        <v>#DIV/0!</v>
      </c>
      <c r="E28" s="48" t="str">
        <f t="shared" si="0"/>
        <v>La meta es 0, especifique en el ANALISIS DE DATOS el resultado de la medición con respecto a la meta programada</v>
      </c>
      <c r="F28" s="50"/>
      <c r="G28" s="50"/>
      <c r="H28" s="50"/>
      <c r="I28" s="51"/>
      <c r="J28" s="52"/>
      <c r="K28" s="53" t="e">
        <f t="shared" si="1"/>
        <v>#DIV/0!</v>
      </c>
    </row>
    <row r="29" spans="1:11" x14ac:dyDescent="0.35">
      <c r="A29" s="46" t="s">
        <v>32</v>
      </c>
      <c r="B29" s="75"/>
      <c r="C29" s="76"/>
      <c r="D29" s="54" t="e">
        <f t="shared" si="2"/>
        <v>#DIV/0!</v>
      </c>
      <c r="E29" s="48" t="str">
        <f t="shared" si="0"/>
        <v>La meta es 0, especifique en el ANALISIS DE DATOS el resultado de la medición con respecto a la meta programada</v>
      </c>
      <c r="F29" s="50"/>
      <c r="G29" s="50"/>
      <c r="H29" s="50"/>
      <c r="I29" s="51"/>
      <c r="J29" s="52"/>
      <c r="K29" s="53" t="e">
        <f t="shared" si="1"/>
        <v>#DIV/0!</v>
      </c>
    </row>
    <row r="30" spans="1:11" x14ac:dyDescent="0.35">
      <c r="A30" s="46" t="s">
        <v>33</v>
      </c>
      <c r="B30" s="75"/>
      <c r="C30" s="76"/>
      <c r="D30" s="54" t="e">
        <f t="shared" si="2"/>
        <v>#DIV/0!</v>
      </c>
      <c r="E30" s="48" t="str">
        <f t="shared" si="0"/>
        <v>La meta es 0, especifique en el ANALISIS DE DATOS el resultado de la medición con respecto a la meta programada</v>
      </c>
      <c r="F30" s="50"/>
      <c r="G30" s="50"/>
      <c r="H30" s="50"/>
      <c r="I30" s="51"/>
      <c r="J30" s="52"/>
      <c r="K30" s="53" t="e">
        <f t="shared" si="1"/>
        <v>#DIV/0!</v>
      </c>
    </row>
    <row r="31" spans="1:11" x14ac:dyDescent="0.35">
      <c r="A31" s="46" t="s">
        <v>34</v>
      </c>
      <c r="B31" s="75"/>
      <c r="C31" s="76"/>
      <c r="D31" s="54" t="e">
        <f t="shared" si="2"/>
        <v>#DIV/0!</v>
      </c>
      <c r="E31" s="48" t="str">
        <f t="shared" si="0"/>
        <v>La meta es 0, especifique en el ANALISIS DE DATOS el resultado de la medición con respecto a la meta programada</v>
      </c>
      <c r="F31" s="50"/>
      <c r="G31" s="50"/>
      <c r="H31" s="50"/>
      <c r="I31" s="51"/>
      <c r="J31" s="52"/>
      <c r="K31" s="53" t="e">
        <f t="shared" si="1"/>
        <v>#DIV/0!</v>
      </c>
    </row>
    <row r="32" spans="1:11" x14ac:dyDescent="0.35">
      <c r="A32" s="55" t="s">
        <v>35</v>
      </c>
      <c r="B32" s="75"/>
      <c r="C32" s="76"/>
      <c r="D32" s="54" t="e">
        <f t="shared" si="2"/>
        <v>#DIV/0!</v>
      </c>
      <c r="E32" s="48" t="str">
        <f t="shared" si="0"/>
        <v>La meta es 0, especifique en el ANALISIS DE DATOS el resultado de la medición con respecto a la meta programada</v>
      </c>
      <c r="F32" s="50"/>
      <c r="G32" s="50"/>
      <c r="H32" s="50"/>
      <c r="I32" s="51"/>
      <c r="J32" s="52"/>
      <c r="K32" s="53" t="e">
        <f t="shared" si="1"/>
        <v>#DIV/0!</v>
      </c>
    </row>
    <row r="33" spans="1:11" x14ac:dyDescent="0.35">
      <c r="A33" s="56"/>
      <c r="B33" s="57"/>
      <c r="C33" s="57"/>
      <c r="D33" s="58"/>
      <c r="E33" s="59"/>
      <c r="F33" s="50"/>
      <c r="G33" s="50"/>
      <c r="H33" s="50"/>
      <c r="I33" s="51"/>
      <c r="J33" s="52"/>
      <c r="K33" s="53"/>
    </row>
    <row r="34" spans="1:11" x14ac:dyDescent="0.35">
      <c r="A34" s="56"/>
      <c r="B34" s="57"/>
      <c r="C34" s="57"/>
      <c r="D34" s="58"/>
      <c r="E34" s="59"/>
      <c r="F34" s="50"/>
      <c r="G34" s="50"/>
      <c r="H34" s="50"/>
      <c r="I34" s="51"/>
      <c r="J34" s="52"/>
      <c r="K34" s="53"/>
    </row>
    <row r="35" spans="1:11" x14ac:dyDescent="0.35">
      <c r="A35" s="56"/>
      <c r="B35" s="57"/>
      <c r="C35" s="57"/>
      <c r="D35" s="58"/>
      <c r="E35" s="59"/>
      <c r="F35" s="50"/>
      <c r="G35" s="50"/>
      <c r="H35" s="50"/>
      <c r="I35" s="51"/>
      <c r="J35" s="52"/>
      <c r="K35" s="53"/>
    </row>
    <row r="36" spans="1:11" x14ac:dyDescent="0.35">
      <c r="A36" s="56"/>
      <c r="B36" s="57"/>
      <c r="C36" s="57"/>
      <c r="D36" s="58"/>
      <c r="E36" s="59"/>
      <c r="F36" s="50"/>
      <c r="G36" s="50"/>
      <c r="H36" s="50"/>
      <c r="I36" s="51"/>
      <c r="J36" s="52"/>
      <c r="K36" s="53"/>
    </row>
    <row r="37" spans="1:11" x14ac:dyDescent="0.35">
      <c r="A37" s="56"/>
      <c r="B37" s="57"/>
      <c r="C37" s="57"/>
      <c r="D37" s="58"/>
      <c r="E37" s="59"/>
      <c r="F37" s="50"/>
      <c r="G37" s="50"/>
      <c r="H37" s="50"/>
      <c r="I37" s="51"/>
      <c r="J37" s="52"/>
      <c r="K37" s="53"/>
    </row>
    <row r="38" spans="1:11" x14ac:dyDescent="0.35">
      <c r="A38" s="56"/>
      <c r="B38" s="57"/>
      <c r="C38" s="57"/>
      <c r="D38" s="58"/>
      <c r="E38" s="59"/>
      <c r="F38" s="50"/>
      <c r="G38" s="50"/>
      <c r="H38" s="50"/>
      <c r="I38" s="51"/>
      <c r="J38" s="52"/>
      <c r="K38" s="53"/>
    </row>
    <row r="39" spans="1:11" ht="26.25" customHeight="1" x14ac:dyDescent="0.35">
      <c r="A39" s="60"/>
      <c r="B39" s="38"/>
      <c r="C39" s="38"/>
      <c r="D39" s="38"/>
      <c r="E39" s="38"/>
      <c r="F39" s="38"/>
      <c r="G39" s="34"/>
      <c r="H39" s="34"/>
      <c r="I39" s="35"/>
    </row>
    <row r="40" spans="1:11" ht="26.25" customHeight="1" x14ac:dyDescent="0.35">
      <c r="A40" s="60"/>
      <c r="B40" s="38"/>
      <c r="C40" s="38"/>
      <c r="D40" s="38"/>
      <c r="E40" s="38"/>
      <c r="F40" s="38"/>
      <c r="G40" s="34"/>
      <c r="H40" s="34"/>
      <c r="I40" s="35"/>
    </row>
    <row r="41" spans="1:11" ht="26.25" customHeight="1" x14ac:dyDescent="0.35">
      <c r="A41" s="60"/>
      <c r="B41" s="38"/>
      <c r="C41" s="38"/>
      <c r="D41" s="38"/>
      <c r="E41" s="38"/>
      <c r="F41" s="38"/>
      <c r="G41" s="34"/>
      <c r="H41" s="34"/>
      <c r="I41" s="35"/>
    </row>
    <row r="42" spans="1:11" ht="26.25" customHeight="1" x14ac:dyDescent="0.35">
      <c r="A42" s="60"/>
      <c r="B42" s="38"/>
      <c r="C42" s="38"/>
      <c r="D42" s="38"/>
      <c r="E42" s="38"/>
      <c r="F42" s="38"/>
      <c r="G42" s="34"/>
      <c r="H42" s="34"/>
      <c r="I42" s="35"/>
    </row>
    <row r="43" spans="1:11" ht="26.25" customHeight="1" x14ac:dyDescent="0.35">
      <c r="A43" s="60"/>
      <c r="B43" s="38"/>
      <c r="C43" s="38"/>
      <c r="D43" s="38"/>
      <c r="E43" s="38"/>
      <c r="F43" s="38"/>
      <c r="G43" s="34"/>
      <c r="H43" s="34"/>
      <c r="I43" s="35"/>
    </row>
    <row r="44" spans="1:11" ht="26.25" customHeight="1" x14ac:dyDescent="0.35">
      <c r="A44" s="60"/>
      <c r="B44" s="38"/>
      <c r="C44" s="38"/>
      <c r="D44" s="38"/>
      <c r="E44" s="38"/>
      <c r="F44" s="38"/>
      <c r="G44" s="34"/>
      <c r="H44" s="34"/>
      <c r="I44" s="35"/>
    </row>
    <row r="45" spans="1:11" ht="26.25" customHeight="1" x14ac:dyDescent="0.35">
      <c r="A45" s="60"/>
      <c r="B45" s="38"/>
      <c r="C45" s="38"/>
      <c r="D45" s="38"/>
      <c r="E45" s="38"/>
      <c r="F45" s="38"/>
      <c r="G45" s="34"/>
      <c r="H45" s="34"/>
      <c r="I45" s="35"/>
    </row>
    <row r="46" spans="1:11" ht="26.25" customHeight="1" x14ac:dyDescent="0.35">
      <c r="A46" s="60"/>
      <c r="B46" s="38"/>
      <c r="C46" s="38"/>
      <c r="D46" s="38"/>
      <c r="E46" s="38"/>
      <c r="F46" s="38"/>
      <c r="G46" s="34"/>
      <c r="H46" s="34"/>
      <c r="I46" s="35"/>
    </row>
    <row r="47" spans="1:11" ht="26.25" customHeight="1" x14ac:dyDescent="0.35">
      <c r="A47" s="60"/>
      <c r="B47" s="38"/>
      <c r="C47" s="38"/>
      <c r="D47" s="38"/>
      <c r="E47" s="38"/>
      <c r="F47" s="38"/>
      <c r="G47" s="34"/>
      <c r="H47" s="34"/>
      <c r="I47" s="35"/>
    </row>
    <row r="48" spans="1:11" ht="26.25" customHeight="1" x14ac:dyDescent="0.35">
      <c r="A48" s="60"/>
      <c r="B48" s="38"/>
      <c r="C48" s="38"/>
      <c r="D48" s="38"/>
      <c r="E48" s="38"/>
      <c r="F48" s="38"/>
      <c r="G48" s="34"/>
      <c r="H48" s="34"/>
      <c r="I48" s="35"/>
    </row>
    <row r="49" spans="1:9" ht="21" x14ac:dyDescent="0.35">
      <c r="A49" s="115" t="s">
        <v>36</v>
      </c>
      <c r="B49" s="116"/>
      <c r="C49" s="116"/>
      <c r="D49" s="116"/>
      <c r="E49" s="116"/>
      <c r="F49" s="116"/>
      <c r="G49" s="116"/>
      <c r="H49" s="116"/>
      <c r="I49" s="117"/>
    </row>
    <row r="50" spans="1:9" hidden="1" x14ac:dyDescent="0.35">
      <c r="A50" s="118"/>
      <c r="B50" s="119"/>
      <c r="C50" s="119"/>
      <c r="D50" s="119"/>
      <c r="E50" s="119"/>
      <c r="F50" s="119"/>
      <c r="G50" s="119"/>
      <c r="H50" s="119"/>
      <c r="I50" s="120"/>
    </row>
    <row r="51" spans="1:9" hidden="1" x14ac:dyDescent="0.35">
      <c r="A51" s="121"/>
      <c r="B51" s="122"/>
      <c r="C51" s="122"/>
      <c r="D51" s="122"/>
      <c r="E51" s="122"/>
      <c r="F51" s="122"/>
      <c r="G51" s="122"/>
      <c r="H51" s="122"/>
      <c r="I51" s="123"/>
    </row>
    <row r="52" spans="1:9" x14ac:dyDescent="0.35">
      <c r="A52" s="124"/>
      <c r="B52" s="125"/>
      <c r="C52" s="125"/>
      <c r="D52" s="125"/>
      <c r="E52" s="125"/>
      <c r="F52" s="125"/>
      <c r="G52" s="125"/>
      <c r="H52" s="125"/>
      <c r="I52" s="126"/>
    </row>
    <row r="53" spans="1:9" ht="34.5" x14ac:dyDescent="0.35">
      <c r="A53" s="61" t="s">
        <v>37</v>
      </c>
      <c r="B53" s="62"/>
      <c r="C53" s="62"/>
      <c r="D53" s="62"/>
      <c r="E53" s="62"/>
      <c r="F53" s="62"/>
      <c r="G53" s="62"/>
      <c r="H53" s="62"/>
      <c r="I53" s="63"/>
    </row>
    <row r="54" spans="1:9" x14ac:dyDescent="0.35">
      <c r="A54" s="64" t="s">
        <v>38</v>
      </c>
      <c r="B54" s="107" t="s">
        <v>39</v>
      </c>
      <c r="C54" s="107"/>
      <c r="D54" s="107"/>
      <c r="E54" s="107"/>
      <c r="F54" s="107"/>
      <c r="G54" s="107"/>
      <c r="H54" s="107"/>
      <c r="I54" s="108"/>
    </row>
    <row r="55" spans="1:9" ht="39" customHeight="1" x14ac:dyDescent="0.35">
      <c r="A55" s="65"/>
      <c r="B55" s="107" t="s">
        <v>40</v>
      </c>
      <c r="C55" s="107"/>
      <c r="D55" s="107"/>
      <c r="E55" s="107"/>
      <c r="F55" s="107"/>
      <c r="G55" s="107"/>
      <c r="H55" s="107"/>
      <c r="I55" s="108"/>
    </row>
    <row r="56" spans="1:9" ht="38.25" customHeight="1" x14ac:dyDescent="0.35">
      <c r="A56" s="66"/>
      <c r="B56" s="107" t="s">
        <v>41</v>
      </c>
      <c r="C56" s="107"/>
      <c r="D56" s="107"/>
      <c r="E56" s="107"/>
      <c r="F56" s="107"/>
      <c r="G56" s="107"/>
      <c r="H56" s="107"/>
      <c r="I56" s="108"/>
    </row>
    <row r="57" spans="1:9" ht="37.5" customHeight="1" x14ac:dyDescent="0.35">
      <c r="A57" s="67"/>
      <c r="B57" s="107" t="s">
        <v>42</v>
      </c>
      <c r="C57" s="107"/>
      <c r="D57" s="107"/>
      <c r="E57" s="107"/>
      <c r="F57" s="107"/>
      <c r="G57" s="107"/>
      <c r="H57" s="107"/>
      <c r="I57" s="108"/>
    </row>
    <row r="58" spans="1:9" ht="39.75" customHeight="1" x14ac:dyDescent="0.35">
      <c r="A58" s="68" t="s">
        <v>43</v>
      </c>
      <c r="B58" s="109" t="s">
        <v>44</v>
      </c>
      <c r="C58" s="109"/>
      <c r="D58" s="109"/>
      <c r="E58" s="109"/>
      <c r="F58" s="109"/>
      <c r="G58" s="109"/>
      <c r="H58" s="109"/>
      <c r="I58" s="110"/>
    </row>
    <row r="59" spans="1:9" x14ac:dyDescent="0.35">
      <c r="A59" s="69"/>
      <c r="B59" s="69"/>
      <c r="C59" s="69"/>
      <c r="D59" s="69"/>
      <c r="E59" s="69"/>
      <c r="F59" s="69"/>
      <c r="G59" s="69"/>
      <c r="H59" s="69"/>
      <c r="I59" s="69"/>
    </row>
    <row r="60" spans="1:9" x14ac:dyDescent="0.35">
      <c r="A60" s="69"/>
      <c r="B60" s="69"/>
      <c r="C60" s="69"/>
      <c r="D60" s="69"/>
      <c r="E60" s="69"/>
      <c r="F60" s="69"/>
      <c r="G60" s="69"/>
      <c r="H60" s="69"/>
      <c r="I60" s="69"/>
    </row>
  </sheetData>
  <mergeCells count="21">
    <mergeCell ref="A1:I1"/>
    <mergeCell ref="A2:I2"/>
    <mergeCell ref="A3:I3"/>
    <mergeCell ref="A4:I4"/>
    <mergeCell ref="B6:C6"/>
    <mergeCell ref="E6:G6"/>
    <mergeCell ref="A7:C7"/>
    <mergeCell ref="E7:F7"/>
    <mergeCell ref="A8:C9"/>
    <mergeCell ref="E8:F9"/>
    <mergeCell ref="G8:G9"/>
    <mergeCell ref="B56:I56"/>
    <mergeCell ref="B57:I57"/>
    <mergeCell ref="B58:I58"/>
    <mergeCell ref="I8:I9"/>
    <mergeCell ref="A15:B15"/>
    <mergeCell ref="A49:I49"/>
    <mergeCell ref="A50:I52"/>
    <mergeCell ref="B54:I54"/>
    <mergeCell ref="B55:I55"/>
    <mergeCell ref="H8:H9"/>
  </mergeCells>
  <conditionalFormatting sqref="A15:B18">
    <cfRule type="expression" dxfId="9" priority="9" stopIfTrue="1">
      <formula>C15="menor que la meta"</formula>
    </cfRule>
    <cfRule type="expression" dxfId="8" priority="10" stopIfTrue="1">
      <formula>C15="mayor que la meta"</formula>
    </cfRule>
  </conditionalFormatting>
  <conditionalFormatting sqref="D21:D38">
    <cfRule type="expression" dxfId="7" priority="6" stopIfTrue="1">
      <formula>$E21=$K$2</formula>
    </cfRule>
    <cfRule type="expression" dxfId="6" priority="7" stopIfTrue="1">
      <formula>$E21=$K$3</formula>
    </cfRule>
    <cfRule type="expression" dxfId="5" priority="8" stopIfTrue="1">
      <formula>$E21=$K$4</formula>
    </cfRule>
  </conditionalFormatting>
  <conditionalFormatting sqref="C15:C18">
    <cfRule type="cellIs" dxfId="4" priority="4" stopIfTrue="1" operator="equal">
      <formula>"menor que la meta"</formula>
    </cfRule>
    <cfRule type="cellIs" dxfId="3" priority="5" stopIfTrue="1" operator="equal">
      <formula>"mayor que la meta"</formula>
    </cfRule>
  </conditionalFormatting>
  <conditionalFormatting sqref="B21:C38">
    <cfRule type="expression" dxfId="2" priority="1" stopIfTrue="1">
      <formula>OR($E21=$K$2,$E21=$K$1)</formula>
    </cfRule>
    <cfRule type="expression" dxfId="1" priority="2" stopIfTrue="1">
      <formula>$E21=$K$3</formula>
    </cfRule>
    <cfRule type="expression" dxfId="0" priority="3" stopIfTrue="1">
      <formula>$E21=$K$4</formula>
    </cfRule>
  </conditionalFormatting>
  <dataValidations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5:C18">
      <formula1>"mayor que la meta, menor que la meta"</formula1>
    </dataValidation>
    <dataValidation showInputMessage="1" showErrorMessage="1" sqref="D15:D18"/>
    <dataValidation errorStyle="information" showInputMessage="1" errorTitle="Opciones permitidas" error="Mensual_x000a_Bimensual_x000a_Trimestral_x000a_Semestral_x000a_Anual" promptTitle="Opciones sugeridas" prompt="Mensual, Bimensual, Trimestral, Semestral o Anual" sqref="I8:I9"/>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Header>&amp;L&amp;G</oddHeader>
    <oddFooter>&amp;L&amp;"Futura Std Book,Normal"&amp;8Código: I-DCAR-01&amp;C&amp;"Futura Std Book,Normal"&amp;8Versión 00
COPIA CONTROLADA&amp;R&amp;"Futura Std Book,Normal"&amp;8Página &amp;P de &amp;N</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
  <sheetViews>
    <sheetView workbookViewId="0"/>
  </sheetViews>
  <sheetFormatPr baseColWidth="10" defaultRowHeight="16.5" x14ac:dyDescent="0.3"/>
  <cols>
    <col min="1" max="1" width="4.7109375" style="77" customWidth="1"/>
    <col min="2" max="2" width="20" style="78" bestFit="1" customWidth="1"/>
    <col min="3" max="3" width="23.85546875" style="78" bestFit="1" customWidth="1"/>
    <col min="4" max="4" width="23.42578125" style="78" bestFit="1" customWidth="1"/>
    <col min="5" max="5" width="13.42578125" style="78" bestFit="1" customWidth="1"/>
    <col min="6" max="9" width="17.85546875" style="78" customWidth="1"/>
    <col min="10" max="10" width="15.7109375" style="77" bestFit="1" customWidth="1"/>
    <col min="11" max="11" width="19.85546875" style="77" customWidth="1"/>
    <col min="12" max="16384" width="11.42578125" style="77"/>
  </cols>
  <sheetData>
    <row r="1" spans="2:10" ht="12.75" customHeight="1" x14ac:dyDescent="0.3"/>
    <row r="2" spans="2:10" ht="21.75" customHeight="1" x14ac:dyDescent="0.3">
      <c r="B2" s="79"/>
      <c r="C2" s="149" t="s">
        <v>83</v>
      </c>
      <c r="D2" s="149"/>
      <c r="E2" s="149"/>
      <c r="F2" s="149"/>
      <c r="G2" s="149"/>
      <c r="H2" s="149"/>
      <c r="I2" s="152" t="s">
        <v>84</v>
      </c>
      <c r="J2" s="153"/>
    </row>
    <row r="3" spans="2:10" ht="44.25" customHeight="1" x14ac:dyDescent="0.3">
      <c r="B3" s="80"/>
      <c r="C3" s="150"/>
      <c r="D3" s="150"/>
      <c r="E3" s="150"/>
      <c r="F3" s="150"/>
      <c r="G3" s="150"/>
      <c r="H3" s="150"/>
      <c r="I3" s="154" t="s">
        <v>85</v>
      </c>
      <c r="J3" s="155"/>
    </row>
    <row r="4" spans="2:10" ht="36.75" customHeight="1" x14ac:dyDescent="0.3">
      <c r="B4" s="80"/>
      <c r="C4" s="151"/>
      <c r="D4" s="151"/>
      <c r="E4" s="151"/>
      <c r="F4" s="151"/>
      <c r="G4" s="151"/>
      <c r="H4" s="151"/>
      <c r="I4" s="156" t="s">
        <v>86</v>
      </c>
      <c r="J4" s="157"/>
    </row>
    <row r="5" spans="2:10" x14ac:dyDescent="0.3">
      <c r="B5" s="144" t="s">
        <v>71</v>
      </c>
      <c r="C5" s="146" t="s">
        <v>72</v>
      </c>
      <c r="D5" s="146" t="s">
        <v>77</v>
      </c>
      <c r="E5" s="146" t="s">
        <v>76</v>
      </c>
      <c r="F5" s="146" t="s">
        <v>80</v>
      </c>
      <c r="G5" s="146"/>
      <c r="H5" s="146" t="s">
        <v>82</v>
      </c>
      <c r="I5" s="146"/>
      <c r="J5" s="146" t="s">
        <v>78</v>
      </c>
    </row>
    <row r="6" spans="2:10" x14ac:dyDescent="0.3">
      <c r="B6" s="145"/>
      <c r="C6" s="146"/>
      <c r="D6" s="146"/>
      <c r="E6" s="146"/>
      <c r="F6" s="81" t="s">
        <v>87</v>
      </c>
      <c r="G6" s="81" t="s">
        <v>88</v>
      </c>
      <c r="H6" s="81" t="s">
        <v>87</v>
      </c>
      <c r="I6" s="81" t="s">
        <v>88</v>
      </c>
      <c r="J6" s="146"/>
    </row>
    <row r="7" spans="2:10" ht="181.5" x14ac:dyDescent="0.3">
      <c r="B7" s="89" t="s">
        <v>73</v>
      </c>
      <c r="C7" s="82" t="s">
        <v>89</v>
      </c>
      <c r="D7" s="82" t="s">
        <v>91</v>
      </c>
      <c r="E7" s="147" t="s">
        <v>95</v>
      </c>
      <c r="F7" s="83" t="s">
        <v>96</v>
      </c>
      <c r="G7" s="83"/>
      <c r="H7" s="83">
        <v>100</v>
      </c>
      <c r="I7" s="83"/>
      <c r="J7" s="83" t="s">
        <v>97</v>
      </c>
    </row>
    <row r="8" spans="2:10" ht="409.5" x14ac:dyDescent="0.3">
      <c r="B8" s="89"/>
      <c r="C8" s="82" t="s">
        <v>90</v>
      </c>
      <c r="D8" s="82" t="s">
        <v>92</v>
      </c>
      <c r="E8" s="148"/>
      <c r="F8" s="83" t="s">
        <v>96</v>
      </c>
      <c r="G8" s="83"/>
      <c r="H8" s="83">
        <v>100</v>
      </c>
      <c r="I8" s="83"/>
      <c r="J8" s="88" t="s">
        <v>100</v>
      </c>
    </row>
    <row r="9" spans="2:10" ht="132" x14ac:dyDescent="0.3">
      <c r="B9" s="89"/>
      <c r="C9" s="87" t="s">
        <v>101</v>
      </c>
      <c r="D9" s="87" t="s">
        <v>102</v>
      </c>
      <c r="E9" s="148"/>
      <c r="F9" s="83" t="s">
        <v>96</v>
      </c>
      <c r="G9" s="83"/>
      <c r="H9" s="83">
        <v>100</v>
      </c>
      <c r="I9" s="83"/>
      <c r="J9" s="88" t="s">
        <v>103</v>
      </c>
    </row>
    <row r="10" spans="2:10" ht="115.5" x14ac:dyDescent="0.3">
      <c r="B10" s="82" t="s">
        <v>74</v>
      </c>
      <c r="C10" s="82" t="s">
        <v>93</v>
      </c>
      <c r="D10" s="82" t="s">
        <v>94</v>
      </c>
      <c r="E10" s="90" t="s">
        <v>70</v>
      </c>
      <c r="F10" s="83" t="s">
        <v>96</v>
      </c>
      <c r="G10" s="83"/>
      <c r="H10" s="83">
        <v>100</v>
      </c>
      <c r="I10" s="83"/>
      <c r="J10" s="83" t="s">
        <v>99</v>
      </c>
    </row>
    <row r="11" spans="2:10" x14ac:dyDescent="0.3">
      <c r="B11" s="84"/>
      <c r="C11" s="84"/>
      <c r="D11" s="84"/>
      <c r="E11" s="84"/>
      <c r="F11" s="84"/>
      <c r="G11" s="84"/>
      <c r="H11" s="84"/>
      <c r="I11" s="84"/>
    </row>
    <row r="12" spans="2:10" x14ac:dyDescent="0.3">
      <c r="B12" s="85"/>
      <c r="C12" s="85"/>
      <c r="D12" s="85"/>
      <c r="E12" s="85"/>
      <c r="F12" s="84"/>
      <c r="G12" s="84"/>
      <c r="H12" s="84"/>
      <c r="I12" s="84"/>
    </row>
    <row r="13" spans="2:10" ht="17.25" x14ac:dyDescent="0.3">
      <c r="B13" s="86"/>
      <c r="C13" s="86"/>
      <c r="D13" s="86"/>
      <c r="E13" s="86"/>
      <c r="F13" s="84"/>
      <c r="G13" s="84"/>
      <c r="H13" s="84"/>
      <c r="I13" s="84"/>
    </row>
  </sheetData>
  <mergeCells count="12">
    <mergeCell ref="E7:E9"/>
    <mergeCell ref="C2:H4"/>
    <mergeCell ref="I2:J2"/>
    <mergeCell ref="I3:J3"/>
    <mergeCell ref="I4:J4"/>
    <mergeCell ref="H5:I5"/>
    <mergeCell ref="J5:J6"/>
    <mergeCell ref="B5:B6"/>
    <mergeCell ref="C5:C6"/>
    <mergeCell ref="D5:D6"/>
    <mergeCell ref="E5:E6"/>
    <mergeCell ref="F5:G5"/>
  </mergeCells>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872d5f2df6731c4dcac8f051ca69d197">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a9233f96ea3dedf161fd46d9d2ebe75b"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a16ba950-d015-4cbc-806e-9cba0f1b5528">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17EF12-E6C2-43C4-9B4A-DFE3184F6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6ba950-d015-4cbc-806e-9cba0f1b5528"/>
    <ds:schemaRef ds:uri="47cb3e12-45b3-4531-b84f-87359d4b7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16A35C-8481-446F-B9AA-F51957AE13DA}">
  <ds:schemaRefs>
    <ds:schemaRef ds:uri="http://purl.org/dc/dcmitype/"/>
    <ds:schemaRef ds:uri="http://www.w3.org/XML/1998/namespace"/>
    <ds:schemaRef ds:uri="http://schemas.openxmlformats.org/package/2006/metadata/core-properties"/>
    <ds:schemaRef ds:uri="http://purl.org/dc/terms/"/>
    <ds:schemaRef ds:uri="47cb3e12-45b3-4531-b84f-87359d4b7239"/>
    <ds:schemaRef ds:uri="http://schemas.microsoft.com/office/2006/documentManagement/types"/>
    <ds:schemaRef ds:uri="http://purl.org/dc/elements/1.1/"/>
    <ds:schemaRef ds:uri="http://schemas.microsoft.com/office/infopath/2007/PartnerControls"/>
    <ds:schemaRef ds:uri="a16ba950-d015-4cbc-806e-9cba0f1b5528"/>
    <ds:schemaRef ds:uri="http://schemas.microsoft.com/office/2006/metadata/properties"/>
  </ds:schemaRefs>
</ds:datastoreItem>
</file>

<file path=customXml/itemProps3.xml><?xml version="1.0" encoding="utf-8"?>
<ds:datastoreItem xmlns:ds="http://schemas.openxmlformats.org/officeDocument/2006/customXml" ds:itemID="{E690EABF-10E2-4E14-9FC7-6CD993F257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estruct ficha tecn indicadores</vt:lpstr>
      <vt:lpstr>estructura medicion indicadores</vt:lpstr>
      <vt:lpstr>soporte medición</vt:lpstr>
      <vt:lpstr>'estruct ficha tecn indicadores'!Área_de_impresión</vt:lpstr>
      <vt:lpstr>'estructura medicion indicadores'!Área_de_impresión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Owner</dc:creator>
  <cp:lastModifiedBy>Luz Marina Acosta Alvarez</cp:lastModifiedBy>
  <cp:lastPrinted>2013-04-01T16:52:55Z</cp:lastPrinted>
  <dcterms:created xsi:type="dcterms:W3CDTF">2007-03-27T20:35:29Z</dcterms:created>
  <dcterms:modified xsi:type="dcterms:W3CDTF">2019-02-11T20:14:00Z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Order">
    <vt:r8>56449100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ies>
</file>