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costa\Desktop\"/>
    </mc:Choice>
  </mc:AlternateContent>
  <bookViews>
    <workbookView xWindow="0" yWindow="0" windowWidth="8325" windowHeight="7380" activeTab="1"/>
  </bookViews>
  <sheets>
    <sheet name="Competitividad" sheetId="1" r:id="rId1"/>
    <sheet name="Promoció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7" i="2"/>
  <c r="F6" i="2"/>
</calcChain>
</file>

<file path=xl/sharedStrings.xml><?xml version="1.0" encoding="utf-8"?>
<sst xmlns="http://schemas.openxmlformats.org/spreadsheetml/2006/main" count="62" uniqueCount="46">
  <si>
    <t>FONDO NACIONAL DE TURISMO</t>
  </si>
  <si>
    <t>Noviembre 7 de 2018</t>
  </si>
  <si>
    <t>Código</t>
  </si>
  <si>
    <t>Nombre</t>
  </si>
  <si>
    <t>Proponente</t>
  </si>
  <si>
    <t>Valor Total</t>
  </si>
  <si>
    <t>Contrapartida</t>
  </si>
  <si>
    <t>Valor Fontur</t>
  </si>
  <si>
    <t>Estado</t>
  </si>
  <si>
    <t>No.</t>
  </si>
  <si>
    <t>Objetivo</t>
  </si>
  <si>
    <t>Municipío de impacto</t>
  </si>
  <si>
    <t>PROYECTOS RADICADOS, EN FORMULACIÓN Y EN EVALUACION PARA EL DEPARTAMENTO  DE SANTANDER</t>
  </si>
  <si>
    <t>FNTP-203-2018</t>
  </si>
  <si>
    <t>FNTP-211-2018</t>
  </si>
  <si>
    <t>FNTP-071-2018</t>
  </si>
  <si>
    <t>Estudio para el fortalecimiento de la competitividad turística de los municipios de Vélez, Charalá, Curití y Cepitá, pertenecientes al corredor turístico nororiental</t>
  </si>
  <si>
    <t>Apoyo a la realización del IV Congreso Nacional de Estudiantes de Gastronomía</t>
  </si>
  <si>
    <t>Diplomado en Turismo para Docentes del Programa Colegios Amigos del Turismo</t>
  </si>
  <si>
    <t>Identificar buenas prácticas de turismo sostenible en las empresas reconocidas del sector perteneciente a los municipios de Socorro, San Gil y Barichara, que permitan la creación de un banco de herramientas y experiencias exitosas para su replicabilidad en empresas productoras de servicios turísticos de los municipios de Vélez, Charalá y Curití, promoviendo el posicionamiento efectivo de sus productos turísticos</t>
  </si>
  <si>
    <t>Suministrar a empresarios de la industria gastronómica, estudiantes y amantes de la cocina, una agenda académica que impacta directamente la calidad de la producción de alimentos y prestación de servicios con talleres en vivo de reconocidos pedagogos y chef que exponen demostraciones en vivo para la ejecución de recetas y buenas prácticas para la atención al turista.</t>
  </si>
  <si>
    <t>Desarrollar e implementar un diplomado presencial en turismo hasta para 378 docentes del Programa Colegios Amigos del turismo, hasta en 14 ciudades capitales del país (Barranquilla, Cartagena, Tunja, Montería, Bogotá, Neiva, Santa Marta, Villavicencio, Pasto, Pereira, San Andrés, Bucaramanga, Ibagué, Cali).</t>
  </si>
  <si>
    <t>Santander
(Vélez,  Charalá, Curití, Cepita)</t>
  </si>
  <si>
    <t xml:space="preserve">Sanatander, Bucaramanga </t>
  </si>
  <si>
    <t>Barranquilla, Cartagena,Tunja, Montería, Bogotá, Neiva, Santa Marta, Villavicencio, Pasto, Pereira, San Andrés, Bucaramanga, Ibagué, Cali                           Atlántico, Bolívar, Boyacá, Córdoba, Cundinamarca, Huila, Magdalena, Meta, Nariño, Risaralda, San Andrés y Providencia, Santander, Tolima, Valle del Cauca</t>
  </si>
  <si>
    <t xml:space="preserve">Camara de Comercio de Bucaramanga  </t>
  </si>
  <si>
    <t>Asociación Colombiana de la Industria Gastronómica - ACODRÉS</t>
  </si>
  <si>
    <t>MinCIT</t>
  </si>
  <si>
    <t>Municipio de impacto</t>
  </si>
  <si>
    <t>FNTP-145-2018</t>
  </si>
  <si>
    <t>Promoción de los atractivos y productos turísticos del municipio de San Juan Girón, departamento de Santander</t>
  </si>
  <si>
    <t>Promocionar y divulgar a nivel nacional los atractivos turísticos del municipio de San Juan Girón, departamento de Santander.</t>
  </si>
  <si>
    <t>Alcaldía de Girón</t>
  </si>
  <si>
    <t>San Juan Girón</t>
  </si>
  <si>
    <t>FNTP-209-2018</t>
  </si>
  <si>
    <t>Promoción turística de Floridablanca, la Ciudad Dulce de Colombia</t>
  </si>
  <si>
    <t>Impulsar a Floridablanca - Ciudad Dulce de Colombia como un destino turístico por excelencia, lanzando en medios audiovisuales y en redes sociales una campaña publicitaria de alto impacto que exalte la oferta turística, las expresiones culturales, los iconos de identidad, los escenarios naturales y los productos típicos del municipio.</t>
  </si>
  <si>
    <t>Floridablanca</t>
  </si>
  <si>
    <t>FNTP-216-2018</t>
  </si>
  <si>
    <t>Investigación de mercado ecoturístico para los municipios de Barrancabermeja y San Vicente de Chucurí</t>
  </si>
  <si>
    <t>Investigar el mercados ecoturístico para los municipios de Barrancabermeja y San Vicente de Chucuri (Santander), basados en los flujos turísticos actuales del departamento.</t>
  </si>
  <si>
    <t>Barrancabermeja y San Vicente de Chucuri</t>
  </si>
  <si>
    <t>Alcaldia de Florida Blanca</t>
  </si>
  <si>
    <t>Cámara de Comercio de Barrancabermeja</t>
  </si>
  <si>
    <t>En formulación</t>
  </si>
  <si>
    <t>Previable (aplazado por Comité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</si>
</sst>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quot;$&quot;\ #,##0;[Red]\-&quot;$&quot;\ #,##0"/>
    <numFmt numFmtId="165" formatCode="_-&quot;$&quot;\ * #,##0_-;\-&quot;$&quot;\ * #,##0_-;_-&quot;$&quot;\ * &quot;-&quot;_-;_-@_-"/>
    <numFmt numFmtId="166" formatCode="_-* #,##0_-;\-* #,##0_-;_-* &quot;-&quot;??_-;_-@_-"/>
    <numFmt numFmtId="167" formatCode="&quot;$&quot;\ #,##0"/>
  </numFmts>
  <fonts count="6" x14ac:knownFonts="1">
    <font>
      <sz val="11"/>
      <color theme="1"/>
      <name val="Calibri"/>
      <family val="2"/>
      <scheme val="minor"/>
    </font>
    <font>
      <sz val="11"/>
      <color theme="1"/>
      <name val="Futura Std Book"/>
      <family val="2"/>
    </font>
    <font>
      <b/>
      <sz val="11"/>
      <color theme="1"/>
      <name val="Futura Std Book"/>
      <family val="2"/>
    </font>
    <font>
      <sz val="11"/>
      <color theme="1"/>
      <name val="Calibri"/>
      <family val="2"/>
      <scheme val="minor"/>
    </font>
    <font>
      <sz val="11"/>
      <name val="Futura Std Book"/>
      <family val="2"/>
    </font>
    <font>
      <sz val="11"/>
      <color rgb="FF000000"/>
      <name val="Futura Std Book"/>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165" fontId="3" fillId="0" borderId="0" applyFont="0" applyFill="0" applyBorder="0" applyAlignment="0" applyProtection="0"/>
  </cellStyleXfs>
  <cellXfs count="19">
    <xf numFmtId="0" fontId="0" fillId="0" borderId="0" xfId="0"/>
    <xf numFmtId="0" fontId="1" fillId="0" borderId="0" xfId="0" applyFont="1"/>
    <xf numFmtId="0" fontId="2" fillId="0" borderId="0" xfId="0" applyFont="1"/>
    <xf numFmtId="0" fontId="2" fillId="2" borderId="1" xfId="0" applyFont="1" applyFill="1" applyBorder="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166" fontId="1" fillId="0" borderId="1" xfId="1" applyNumberFormat="1" applyFont="1" applyFill="1" applyBorder="1" applyAlignment="1">
      <alignment vertical="center" wrapText="1"/>
    </xf>
    <xf numFmtId="166" fontId="1" fillId="0" borderId="1" xfId="1" applyNumberFormat="1" applyFont="1" applyFill="1" applyBorder="1" applyAlignment="1">
      <alignment horizontal="left" vertical="center" wrapText="1"/>
    </xf>
    <xf numFmtId="164" fontId="1" fillId="0" borderId="1" xfId="0" applyNumberFormat="1" applyFont="1" applyBorder="1" applyAlignment="1">
      <alignment vertical="center"/>
    </xf>
    <xf numFmtId="165" fontId="1" fillId="0" borderId="1" xfId="2" applyFont="1" applyBorder="1" applyAlignment="1">
      <alignment vertical="center" wrapText="1"/>
    </xf>
    <xf numFmtId="165" fontId="1" fillId="0" borderId="1" xfId="2" applyFont="1" applyBorder="1" applyAlignment="1">
      <alignment vertical="center"/>
    </xf>
    <xf numFmtId="0" fontId="1" fillId="0" borderId="1" xfId="0" applyFont="1" applyFill="1" applyBorder="1" applyAlignment="1">
      <alignment horizontal="right" vertical="center" wrapText="1"/>
    </xf>
    <xf numFmtId="0" fontId="4" fillId="0" borderId="1" xfId="0" applyFont="1" applyBorder="1" applyAlignment="1">
      <alignment horizontal="left" vertical="center" wrapText="1"/>
    </xf>
    <xf numFmtId="167" fontId="1" fillId="0" borderId="1" xfId="0" applyNumberFormat="1" applyFont="1" applyBorder="1" applyAlignment="1">
      <alignment horizontal="right" vertical="center" wrapText="1"/>
    </xf>
    <xf numFmtId="0" fontId="5" fillId="0" borderId="1" xfId="0" applyFont="1" applyFill="1" applyBorder="1" applyAlignment="1">
      <alignment horizontal="left" vertical="center" wrapText="1"/>
    </xf>
    <xf numFmtId="0" fontId="5" fillId="0" borderId="1" xfId="0" applyFont="1" applyBorder="1" applyAlignment="1">
      <alignment vertical="center" wrapText="1"/>
    </xf>
    <xf numFmtId="167" fontId="5" fillId="0" borderId="1" xfId="0" applyNumberFormat="1" applyFont="1" applyBorder="1" applyAlignment="1">
      <alignment horizontal="right" vertical="center" wrapText="1"/>
    </xf>
    <xf numFmtId="0" fontId="1" fillId="0" borderId="0" xfId="0" applyFont="1" applyAlignment="1">
      <alignment horizontal="center"/>
    </xf>
  </cellXfs>
  <cellStyles count="3">
    <cellStyle name="Millares" xfId="1" builtinId="3"/>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zoomScale="98" zoomScaleNormal="98" workbookViewId="0">
      <selection activeCell="E8" sqref="E8"/>
    </sheetView>
  </sheetViews>
  <sheetFormatPr baseColWidth="10" defaultRowHeight="15" x14ac:dyDescent="0.25"/>
  <cols>
    <col min="1" max="1" width="8" style="1" customWidth="1"/>
    <col min="2" max="2" width="11.42578125" style="1"/>
    <col min="3" max="3" width="24.7109375" style="1" customWidth="1"/>
    <col min="4" max="4" width="57.28515625" style="1" customWidth="1"/>
    <col min="5" max="5" width="23.28515625" style="1" customWidth="1"/>
    <col min="6" max="6" width="19.85546875" style="1" customWidth="1"/>
    <col min="7" max="7" width="17.7109375" style="1" customWidth="1"/>
    <col min="8" max="8" width="18" style="1" customWidth="1"/>
    <col min="9" max="9" width="25.5703125" style="1" bestFit="1" customWidth="1"/>
    <col min="10" max="10" width="29" style="1" customWidth="1"/>
    <col min="11" max="16384" width="11.42578125" style="1"/>
  </cols>
  <sheetData>
    <row r="1" spans="1:10" ht="16.5" x14ac:dyDescent="0.3">
      <c r="B1" s="2" t="s">
        <v>0</v>
      </c>
    </row>
    <row r="2" spans="1:10" ht="16.5" x14ac:dyDescent="0.3">
      <c r="B2" s="2" t="s">
        <v>12</v>
      </c>
    </row>
    <row r="3" spans="1:10" ht="16.5" x14ac:dyDescent="0.3">
      <c r="B3" s="2" t="s">
        <v>1</v>
      </c>
    </row>
    <row r="4" spans="1:10" ht="16.5" x14ac:dyDescent="0.3">
      <c r="B4" s="2"/>
      <c r="F4" s="18"/>
      <c r="G4" s="18"/>
      <c r="H4" s="18"/>
    </row>
    <row r="5" spans="1:10" ht="2.25" customHeight="1" x14ac:dyDescent="0.25"/>
    <row r="6" spans="1:10" ht="16.5" x14ac:dyDescent="0.3">
      <c r="A6" s="3" t="s">
        <v>9</v>
      </c>
      <c r="B6" s="3" t="s">
        <v>2</v>
      </c>
      <c r="C6" s="3" t="s">
        <v>3</v>
      </c>
      <c r="D6" s="3" t="s">
        <v>10</v>
      </c>
      <c r="E6" s="3" t="s">
        <v>4</v>
      </c>
      <c r="F6" s="3" t="s">
        <v>5</v>
      </c>
      <c r="G6" s="3" t="s">
        <v>6</v>
      </c>
      <c r="H6" s="3" t="s">
        <v>7</v>
      </c>
      <c r="I6" s="3" t="s">
        <v>11</v>
      </c>
      <c r="J6" s="3" t="s">
        <v>8</v>
      </c>
    </row>
    <row r="7" spans="1:10" ht="163.5" customHeight="1" x14ac:dyDescent="0.25">
      <c r="A7" s="4">
        <v>1</v>
      </c>
      <c r="B7" s="4" t="s">
        <v>13</v>
      </c>
      <c r="C7" s="5" t="s">
        <v>16</v>
      </c>
      <c r="D7" s="6" t="s">
        <v>19</v>
      </c>
      <c r="E7" s="4" t="s">
        <v>25</v>
      </c>
      <c r="F7" s="9">
        <v>155875000</v>
      </c>
      <c r="G7" s="9">
        <v>34040000</v>
      </c>
      <c r="H7" s="10">
        <v>121835000</v>
      </c>
      <c r="I7" s="6" t="s">
        <v>22</v>
      </c>
      <c r="J7" s="7" t="s">
        <v>44</v>
      </c>
    </row>
    <row r="8" spans="1:10" ht="154.5" customHeight="1" x14ac:dyDescent="0.25">
      <c r="A8" s="4">
        <v>2</v>
      </c>
      <c r="B8" s="4" t="s">
        <v>14</v>
      </c>
      <c r="C8" s="6" t="s">
        <v>17</v>
      </c>
      <c r="D8" s="6" t="s">
        <v>20</v>
      </c>
      <c r="E8" s="4" t="s">
        <v>26</v>
      </c>
      <c r="F8" s="9">
        <v>270957010</v>
      </c>
      <c r="G8" s="9">
        <v>63057000</v>
      </c>
      <c r="H8" s="9">
        <v>207900000</v>
      </c>
      <c r="I8" s="6" t="s">
        <v>23</v>
      </c>
      <c r="J8" s="7" t="s">
        <v>44</v>
      </c>
    </row>
    <row r="9" spans="1:10" ht="177" customHeight="1" x14ac:dyDescent="0.25">
      <c r="A9" s="4">
        <v>3</v>
      </c>
      <c r="B9" s="4" t="s">
        <v>15</v>
      </c>
      <c r="C9" s="5" t="s">
        <v>18</v>
      </c>
      <c r="D9" s="6" t="s">
        <v>21</v>
      </c>
      <c r="E9" s="4" t="s">
        <v>27</v>
      </c>
      <c r="F9" s="11">
        <v>404522958</v>
      </c>
      <c r="G9" s="4">
        <v>0</v>
      </c>
      <c r="H9" s="10">
        <v>404522958</v>
      </c>
      <c r="I9" s="6" t="s">
        <v>24</v>
      </c>
      <c r="J9" s="8" t="s">
        <v>45</v>
      </c>
    </row>
  </sheetData>
  <mergeCells count="1">
    <mergeCell ref="F4:H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tabSelected="1" workbookViewId="0"/>
  </sheetViews>
  <sheetFormatPr baseColWidth="10" defaultRowHeight="15" x14ac:dyDescent="0.25"/>
  <cols>
    <col min="1" max="1" width="4.85546875" style="1" customWidth="1"/>
    <col min="2" max="2" width="18.7109375" style="1" customWidth="1"/>
    <col min="3" max="3" width="42.7109375" style="1" customWidth="1"/>
    <col min="4" max="4" width="51.140625" style="1" customWidth="1"/>
    <col min="5" max="5" width="32.85546875" style="1" customWidth="1"/>
    <col min="6" max="6" width="19.85546875" style="1" customWidth="1"/>
    <col min="7" max="7" width="17.7109375" style="1" customWidth="1"/>
    <col min="8" max="8" width="18" style="1" customWidth="1"/>
    <col min="9" max="9" width="25.5703125" style="1" bestFit="1" customWidth="1"/>
    <col min="10" max="10" width="21" style="1" customWidth="1"/>
    <col min="11" max="16384" width="11.42578125" style="1"/>
  </cols>
  <sheetData>
    <row r="1" spans="1:10" ht="16.5" x14ac:dyDescent="0.3">
      <c r="B1" s="2" t="s">
        <v>0</v>
      </c>
    </row>
    <row r="2" spans="1:10" ht="16.5" x14ac:dyDescent="0.3">
      <c r="B2" s="2" t="s">
        <v>12</v>
      </c>
    </row>
    <row r="3" spans="1:10" ht="16.5" x14ac:dyDescent="0.3">
      <c r="B3" s="2" t="s">
        <v>1</v>
      </c>
    </row>
    <row r="5" spans="1:10" ht="16.5" x14ac:dyDescent="0.3">
      <c r="A5" s="3" t="s">
        <v>9</v>
      </c>
      <c r="B5" s="3" t="s">
        <v>2</v>
      </c>
      <c r="C5" s="3" t="s">
        <v>3</v>
      </c>
      <c r="D5" s="3" t="s">
        <v>10</v>
      </c>
      <c r="E5" s="3" t="s">
        <v>4</v>
      </c>
      <c r="F5" s="3" t="s">
        <v>5</v>
      </c>
      <c r="G5" s="3" t="s">
        <v>6</v>
      </c>
      <c r="H5" s="3" t="s">
        <v>7</v>
      </c>
      <c r="I5" s="3" t="s">
        <v>28</v>
      </c>
      <c r="J5" s="3" t="s">
        <v>8</v>
      </c>
    </row>
    <row r="6" spans="1:10" ht="63" customHeight="1" x14ac:dyDescent="0.25">
      <c r="A6" s="12">
        <v>1</v>
      </c>
      <c r="B6" s="6" t="s">
        <v>29</v>
      </c>
      <c r="C6" s="13" t="s">
        <v>30</v>
      </c>
      <c r="D6" s="5" t="s">
        <v>31</v>
      </c>
      <c r="E6" s="5" t="s">
        <v>32</v>
      </c>
      <c r="F6" s="14">
        <f>SUM(G6:H6)</f>
        <v>150000000</v>
      </c>
      <c r="G6" s="14">
        <v>75000000</v>
      </c>
      <c r="H6" s="14">
        <v>75000000</v>
      </c>
      <c r="I6" s="5" t="s">
        <v>33</v>
      </c>
      <c r="J6" s="5" t="s">
        <v>44</v>
      </c>
    </row>
    <row r="7" spans="1:10" ht="105" x14ac:dyDescent="0.25">
      <c r="A7" s="12">
        <v>2</v>
      </c>
      <c r="B7" s="15" t="s">
        <v>34</v>
      </c>
      <c r="C7" s="16" t="s">
        <v>35</v>
      </c>
      <c r="D7" s="5" t="s">
        <v>36</v>
      </c>
      <c r="E7" s="16" t="s">
        <v>42</v>
      </c>
      <c r="F7" s="14">
        <f t="shared" ref="F7:F8" si="0">SUM(G7:H7)</f>
        <v>524294612</v>
      </c>
      <c r="G7" s="17">
        <v>262147306</v>
      </c>
      <c r="H7" s="17">
        <v>262147306</v>
      </c>
      <c r="I7" s="5" t="s">
        <v>37</v>
      </c>
      <c r="J7" s="5" t="s">
        <v>44</v>
      </c>
    </row>
    <row r="8" spans="1:10" ht="60" x14ac:dyDescent="0.25">
      <c r="A8" s="12">
        <v>3</v>
      </c>
      <c r="B8" s="15" t="s">
        <v>38</v>
      </c>
      <c r="C8" s="5" t="s">
        <v>39</v>
      </c>
      <c r="D8" s="5" t="s">
        <v>40</v>
      </c>
      <c r="E8" s="5" t="s">
        <v>43</v>
      </c>
      <c r="F8" s="14">
        <f t="shared" si="0"/>
        <v>56000000</v>
      </c>
      <c r="G8" s="17">
        <v>11200000</v>
      </c>
      <c r="H8" s="17">
        <v>44800000</v>
      </c>
      <c r="I8" s="5" t="s">
        <v>41</v>
      </c>
      <c r="J8" s="5" t="s">
        <v>44</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F1BFE9-6026-46C4-BE09-64FD07167DDA}"/>
</file>

<file path=customXml/itemProps2.xml><?xml version="1.0" encoding="utf-8"?>
<ds:datastoreItem xmlns:ds="http://schemas.openxmlformats.org/officeDocument/2006/customXml" ds:itemID="{7E9F0363-1DC0-4045-B874-C0A7A51A4F90}"/>
</file>

<file path=customXml/itemProps3.xml><?xml version="1.0" encoding="utf-8"?>
<ds:datastoreItem xmlns:ds="http://schemas.openxmlformats.org/officeDocument/2006/customXml" ds:itemID="{8B3F4B9C-4229-4D0D-8741-A6E0B3A4EB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Competitividad</vt:lpstr>
      <vt:lpstr>Promoción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Acosta Alvarez</dc:creator>
  <cp:lastModifiedBy>Luz Marina Acosta Alvarez</cp:lastModifiedBy>
  <dcterms:created xsi:type="dcterms:W3CDTF">2018-11-07T15:40:28Z</dcterms:created>
  <dcterms:modified xsi:type="dcterms:W3CDTF">2018-11-07T20:08:12Z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