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styles.xml" ContentType="application/vnd.openxmlformats-officedocument.spreadsheetml.styl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diaz\Fontur Colombia\FONTUR - GERENCIA DE PLANEACIÓN\01. Derechos de Petición\2018\15. ViceTurismoPlanEstrat2019-2022\"/>
    </mc:Choice>
  </mc:AlternateContent>
  <bookViews>
    <workbookView xWindow="0" yWindow="0" windowWidth="20490" windowHeight="7755" tabRatio="586" activeTab="3"/>
  </bookViews>
  <sheets>
    <sheet name="Cifras Colombia" sheetId="3" r:id="rId1"/>
    <sheet name="Turistas internacionales" sheetId="2" r:id="rId2"/>
    <sheet name="WEF" sheetId="5" r:id="rId3"/>
    <sheet name="Inversiones FONTUR" sheetId="7" r:id="rId4"/>
    <sheet name="RNT" sheetId="6" r:id="rId5"/>
    <sheet name="Institucionalidad" sheetId="9" r:id="rId6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0" i="7" l="1"/>
  <c r="D50" i="7"/>
  <c r="B50" i="7"/>
  <c r="E49" i="7"/>
  <c r="E48" i="7"/>
  <c r="E47" i="7"/>
  <c r="E46" i="7"/>
  <c r="E45" i="7"/>
  <c r="E44" i="7"/>
  <c r="E43" i="7"/>
  <c r="E42" i="7"/>
  <c r="E41" i="7"/>
  <c r="E40" i="7"/>
  <c r="E39" i="7"/>
  <c r="E38" i="7"/>
  <c r="E37" i="7"/>
  <c r="E36" i="7"/>
  <c r="E35" i="7"/>
  <c r="E34" i="7"/>
  <c r="E33" i="7"/>
  <c r="E32" i="7"/>
  <c r="E31" i="7"/>
  <c r="E30" i="7"/>
  <c r="E29" i="7"/>
  <c r="E28" i="7"/>
  <c r="E27" i="7"/>
  <c r="E26" i="7"/>
  <c r="E25" i="7"/>
  <c r="E24" i="7"/>
  <c r="E23" i="7"/>
  <c r="E22" i="7"/>
  <c r="E21" i="7"/>
  <c r="E20" i="7"/>
  <c r="E19" i="7"/>
  <c r="E18" i="7"/>
  <c r="E50" i="7" s="1"/>
  <c r="E17" i="7"/>
  <c r="E16" i="7"/>
  <c r="D11" i="7"/>
  <c r="C11" i="7"/>
  <c r="B11" i="7"/>
  <c r="E10" i="7"/>
  <c r="E9" i="7"/>
  <c r="E8" i="7"/>
  <c r="E7" i="7"/>
  <c r="E6" i="7"/>
  <c r="E5" i="7"/>
  <c r="E4" i="7"/>
  <c r="E3" i="7"/>
  <c r="E11" i="7" s="1"/>
</calcChain>
</file>

<file path=xl/sharedStrings.xml><?xml version="1.0" encoding="utf-8"?>
<sst xmlns="http://schemas.openxmlformats.org/spreadsheetml/2006/main" count="219" uniqueCount="165">
  <si>
    <t>Europa</t>
  </si>
  <si>
    <t>América</t>
  </si>
  <si>
    <t>Asia y Pacífico</t>
  </si>
  <si>
    <t>Africa</t>
  </si>
  <si>
    <t>Medio Oriente</t>
  </si>
  <si>
    <t>TOTAL</t>
  </si>
  <si>
    <t>Fuente:</t>
  </si>
  <si>
    <t>Llegada Turistas internacionales
Cifras en millones</t>
  </si>
  <si>
    <t>Participación</t>
  </si>
  <si>
    <t>Visitantes Extranjeros</t>
  </si>
  <si>
    <t>Año</t>
  </si>
  <si>
    <t>Cruceros</t>
  </si>
  <si>
    <t>Transfronterizos</t>
  </si>
  <si>
    <t>Total</t>
  </si>
  <si>
    <t>Ingreso de Divisas por concepto de Viajes y Turismo</t>
  </si>
  <si>
    <t>USD millones</t>
  </si>
  <si>
    <t>Crecimiento anual</t>
  </si>
  <si>
    <t>Turismo Interno</t>
  </si>
  <si>
    <t>Número viajeros</t>
  </si>
  <si>
    <t>Visitantes Parques Naturales</t>
  </si>
  <si>
    <t>Llegada Turistas internacionales América
Cifras en millones</t>
  </si>
  <si>
    <t>América del Norte</t>
  </si>
  <si>
    <t>Caribe</t>
  </si>
  <si>
    <t>América Central</t>
  </si>
  <si>
    <t>América del Sur</t>
  </si>
  <si>
    <t xml:space="preserve">  Colombia</t>
  </si>
  <si>
    <t xml:space="preserve">  Brasil</t>
  </si>
  <si>
    <t xml:space="preserve">  Chile</t>
  </si>
  <si>
    <t xml:space="preserve">  Argentina</t>
  </si>
  <si>
    <t xml:space="preserve">  Perú</t>
  </si>
  <si>
    <t xml:space="preserve">  Ecuador</t>
  </si>
  <si>
    <t xml:space="preserve">  Uruguay</t>
  </si>
  <si>
    <t xml:space="preserve">Participación de Hoteles y Restaurantes en el PIB Nacional </t>
  </si>
  <si>
    <t>PIB Hoteles y Restaurantes (Millones $)</t>
  </si>
  <si>
    <t>Tasa de participación</t>
  </si>
  <si>
    <t>IED</t>
  </si>
  <si>
    <t>Crecimiento</t>
  </si>
  <si>
    <t>PROMOCIÓN</t>
  </si>
  <si>
    <t>INFRAESTRUCTURA</t>
  </si>
  <si>
    <r>
      <t xml:space="preserve">FINANCIAMIENTO FONTUR
</t>
    </r>
    <r>
      <rPr>
        <sz val="11"/>
        <color theme="0"/>
        <rFont val="Calibri"/>
        <family val="2"/>
        <scheme val="minor"/>
      </rPr>
      <t>Cifras en millones de pesos</t>
    </r>
  </si>
  <si>
    <t> Amazonas</t>
  </si>
  <si>
    <t> Antioquia</t>
  </si>
  <si>
    <t> Arauca</t>
  </si>
  <si>
    <t> Atlántico</t>
  </si>
  <si>
    <t> Bogotá</t>
  </si>
  <si>
    <t> Bolívar</t>
  </si>
  <si>
    <t> Boyacá</t>
  </si>
  <si>
    <t> Caldas</t>
  </si>
  <si>
    <t> Caquetá</t>
  </si>
  <si>
    <t> Casanare</t>
  </si>
  <si>
    <t> Cauca</t>
  </si>
  <si>
    <t> Cesar</t>
  </si>
  <si>
    <t> Chocó</t>
  </si>
  <si>
    <t> Córdoba</t>
  </si>
  <si>
    <t> Cundinamarca</t>
  </si>
  <si>
    <t> Guainía</t>
  </si>
  <si>
    <t> Guaviare</t>
  </si>
  <si>
    <t> Huila</t>
  </si>
  <si>
    <t> La Guajira</t>
  </si>
  <si>
    <t> Magdalena</t>
  </si>
  <si>
    <t> Meta</t>
  </si>
  <si>
    <t> Nariño</t>
  </si>
  <si>
    <t> Norte de Santander</t>
  </si>
  <si>
    <t> Putumayo</t>
  </si>
  <si>
    <t> Quindío</t>
  </si>
  <si>
    <t> Risaralda</t>
  </si>
  <si>
    <t> San Andrés y Providencia</t>
  </si>
  <si>
    <t> Santander</t>
  </si>
  <si>
    <t> Sucre</t>
  </si>
  <si>
    <t> Tolima</t>
  </si>
  <si>
    <t> Valle del Cauca</t>
  </si>
  <si>
    <t> Vaupés</t>
  </si>
  <si>
    <t> Vichada</t>
  </si>
  <si>
    <r>
      <t xml:space="preserve">FINANCIAMIENTO FONTUR POR DEPARTAMENTOS
2010-2017
</t>
    </r>
    <r>
      <rPr>
        <sz val="11"/>
        <color theme="0"/>
        <rFont val="Calibri"/>
        <family val="2"/>
        <scheme val="minor"/>
      </rPr>
      <t>Cifras en millones de pesos</t>
    </r>
  </si>
  <si>
    <t>Inversión Extranjera Directa en Turismo
Hoteles y Restaurantes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</si>
  <si>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</si>
  <si>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</si>
  <si>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</si>
  <si>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</si>
  <si>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</si>
  <si>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</si>
  <si>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</si>
  <si>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</si>
  <si>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</si>
  <si>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Turismo Emisivo: Salida colombianos al Exterior
Según país de destino
10 principales países</t>
  </si>
  <si>
    <t>Turismo Receptivo: Entrada Extranjeros según nacionalidad
10 principales países</t>
  </si>
  <si>
    <t>Empleo generado en actividades relacionadas con el sector turismo</t>
  </si>
  <si>
    <t>Hoteles</t>
  </si>
  <si>
    <t>Agencias de viajes</t>
  </si>
  <si>
    <t>Restaurantes</t>
  </si>
  <si>
    <t>Tasa de ocupación hotelera</t>
  </si>
  <si>
    <t>Tasa promedio</t>
  </si>
  <si>
    <t>INSTITUCIONES REGIONALES DE TURISMO EN LOS DEPARTAMENTOS</t>
  </si>
  <si>
    <t>NIVEL</t>
  </si>
  <si>
    <t>DEPENDENCIA</t>
  </si>
  <si>
    <t>Fuente: Viceministerio de Turismo</t>
  </si>
  <si>
    <r>
      <t xml:space="preserve">Ranking del Indice de Competitividad de Viajes y Turismo en América del Sur
</t>
    </r>
    <r>
      <rPr>
        <sz val="12"/>
        <color theme="0"/>
        <rFont val="Calibri"/>
        <family val="2"/>
        <scheme val="minor"/>
      </rPr>
      <t>Top 10 América Latina</t>
    </r>
  </si>
  <si>
    <t>México</t>
  </si>
  <si>
    <t>Brasil</t>
  </si>
  <si>
    <t>Panamá</t>
  </si>
  <si>
    <t>Costa Rica</t>
  </si>
  <si>
    <t>Chile</t>
  </si>
  <si>
    <t>Argentina</t>
  </si>
  <si>
    <t>Uruguay</t>
  </si>
  <si>
    <t>Perú</t>
  </si>
  <si>
    <t>Ecuador</t>
  </si>
  <si>
    <t>Colombia</t>
  </si>
  <si>
    <t>Fuente: Viceministerio del Turismo a partir del WEF (2017)</t>
  </si>
  <si>
    <t>Total # países muestra</t>
  </si>
  <si>
    <t>Apertura Internacional</t>
  </si>
  <si>
    <t>Competitividad de precios</t>
  </si>
  <si>
    <t>Entorno de negocios</t>
  </si>
  <si>
    <r>
      <t xml:space="preserve">Ranking del Indice de Competitividad de Viajes y Turismo
</t>
    </r>
    <r>
      <rPr>
        <sz val="12"/>
        <color theme="0"/>
        <rFont val="Calibri"/>
        <family val="2"/>
        <scheme val="minor"/>
      </rPr>
      <t>Comparación con el #1 del Ranking y #1 Latinoamérica</t>
    </r>
  </si>
  <si>
    <t>Infraestructura de servicios turísticos</t>
  </si>
  <si>
    <t>Infraestructura de transporte aéreo</t>
  </si>
  <si>
    <t>Infraestructura terrestre y portuaria</t>
  </si>
  <si>
    <t>Preparación en TICs</t>
  </si>
  <si>
    <t>Priorización de viajes y turismo</t>
  </si>
  <si>
    <t>Recursos culturales y turismo de negocios</t>
  </si>
  <si>
    <t>Recursos humanos y mercado laboral</t>
  </si>
  <si>
    <t>Recursos naturales</t>
  </si>
  <si>
    <t>Salud e higiene</t>
  </si>
  <si>
    <t>Seguridad y vigilancia</t>
  </si>
  <si>
    <t>Sostenibilidad ambiental</t>
  </si>
  <si>
    <t xml:space="preserve">España (1)
</t>
  </si>
  <si>
    <t>México  (2)</t>
  </si>
  <si>
    <t>(1) España #1 en el ranking mundial de Competitividad de viajes y turismo del WEF</t>
  </si>
  <si>
    <t>(2) México #1 en Latinoamérica en el ranking mundial de Competitividad de viajes y turismo del WEF</t>
  </si>
  <si>
    <t xml:space="preserve">REGISTRO NACIONAL DE TURISMO
PRESTADORES 2018 </t>
  </si>
  <si>
    <t>Amazonas</t>
  </si>
  <si>
    <t>Antioquia</t>
  </si>
  <si>
    <t>Arauca</t>
  </si>
  <si>
    <t>Atlántico</t>
  </si>
  <si>
    <t>Bolívar</t>
  </si>
  <si>
    <t>Boyacá</t>
  </si>
  <si>
    <t>Caldas</t>
  </si>
  <si>
    <t>Caquetá</t>
  </si>
  <si>
    <t>Casanare</t>
  </si>
  <si>
    <t>Cauca</t>
  </si>
  <si>
    <t>Cesar</t>
  </si>
  <si>
    <t>Chocó</t>
  </si>
  <si>
    <t>Córdoba</t>
  </si>
  <si>
    <t>Cundinamarca</t>
  </si>
  <si>
    <t>Guainía</t>
  </si>
  <si>
    <t>Guaviare</t>
  </si>
  <si>
    <t>Huila</t>
  </si>
  <si>
    <t>La Guajira</t>
  </si>
  <si>
    <t>Magdalena</t>
  </si>
  <si>
    <t>Meta</t>
  </si>
  <si>
    <t>Nariño</t>
  </si>
  <si>
    <t>Norte de Santander</t>
  </si>
  <si>
    <t>Putumayo</t>
  </si>
  <si>
    <t>Quindío</t>
  </si>
  <si>
    <t>Risaralda</t>
  </si>
  <si>
    <t>San Andrés</t>
  </si>
  <si>
    <t>Santander</t>
  </si>
  <si>
    <t>Sucre</t>
  </si>
  <si>
    <t>Tolima</t>
  </si>
  <si>
    <t>Valle del Cauca</t>
  </si>
  <si>
    <t>Vaupés</t>
  </si>
  <si>
    <t>Vichada</t>
  </si>
  <si>
    <t xml:space="preserve">   Bogotá</t>
  </si>
  <si>
    <t>Nacional*</t>
  </si>
  <si>
    <t>COMPETITIVIDAD</t>
  </si>
  <si>
    <t>*Nacional: hace referencia a proyectos de impacto país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</si>
</sst>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64" formatCode="_-&quot;$&quot;* #,##0_-;\-&quot;$&quot;* #,##0_-;_-&quot;$&quot;* &quot;-&quot;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14">
    <border>
      <left/>
      <right/>
      <top/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ck">
        <color theme="0"/>
      </right>
      <top/>
      <bottom/>
      <diagonal/>
    </border>
    <border>
      <left style="thin">
        <color theme="0"/>
      </left>
      <right style="thick">
        <color theme="0"/>
      </right>
      <top/>
      <bottom style="thin">
        <color theme="0"/>
      </bottom>
      <diagonal/>
    </border>
    <border>
      <left style="thick">
        <color theme="0"/>
      </left>
      <right style="thick">
        <color theme="0"/>
      </right>
      <top/>
      <bottom/>
      <diagonal/>
    </border>
    <border>
      <left style="thick">
        <color theme="0"/>
      </left>
      <right style="thick">
        <color theme="0"/>
      </right>
      <top/>
      <bottom style="thin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 style="thick">
        <color theme="0"/>
      </right>
      <top/>
      <bottom/>
      <diagonal/>
    </border>
    <border>
      <left style="thin">
        <color theme="0"/>
      </left>
      <right/>
      <top/>
      <bottom style="thick">
        <color theme="0"/>
      </bottom>
      <diagonal/>
    </border>
    <border>
      <left/>
      <right/>
      <top/>
      <bottom style="thick">
        <color theme="0"/>
      </bottom>
      <diagonal/>
    </border>
    <border>
      <left style="thick">
        <color theme="0"/>
      </left>
      <right/>
      <top style="thick">
        <color theme="0"/>
      </top>
      <bottom/>
      <diagonal/>
    </border>
    <border>
      <left/>
      <right/>
      <top style="thick">
        <color theme="0"/>
      </top>
      <bottom/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7">
    <xf numFmtId="0" fontId="0" fillId="0" borderId="0" xfId="0"/>
    <xf numFmtId="0" fontId="0" fillId="0" borderId="0" xfId="0" applyAlignment="1">
      <alignment vertical="top"/>
    </xf>
    <xf numFmtId="0" fontId="4" fillId="2" borderId="0" xfId="0" applyFont="1" applyFill="1"/>
    <xf numFmtId="0" fontId="0" fillId="3" borderId="3" xfId="0" applyFill="1" applyBorder="1" applyAlignment="1">
      <alignment vertical="top"/>
    </xf>
    <xf numFmtId="0" fontId="0" fillId="3" borderId="4" xfId="0" applyFill="1" applyBorder="1" applyAlignment="1">
      <alignment vertical="top"/>
    </xf>
    <xf numFmtId="0" fontId="0" fillId="3" borderId="1" xfId="0" applyFill="1" applyBorder="1" applyAlignment="1">
      <alignment vertical="top"/>
    </xf>
    <xf numFmtId="0" fontId="0" fillId="3" borderId="5" xfId="0" applyFill="1" applyBorder="1" applyAlignment="1">
      <alignment vertical="top" wrapText="1"/>
    </xf>
    <xf numFmtId="41" fontId="0" fillId="3" borderId="6" xfId="1" applyFont="1" applyFill="1" applyBorder="1" applyAlignment="1">
      <alignment vertical="top"/>
    </xf>
    <xf numFmtId="0" fontId="0" fillId="3" borderId="1" xfId="0" applyFill="1" applyBorder="1" applyAlignment="1">
      <alignment horizontal="right" vertical="top"/>
    </xf>
    <xf numFmtId="0" fontId="0" fillId="3" borderId="7" xfId="0" applyFill="1" applyBorder="1" applyAlignment="1">
      <alignment vertical="top"/>
    </xf>
    <xf numFmtId="0" fontId="0" fillId="3" borderId="2" xfId="0" applyFill="1" applyBorder="1" applyAlignment="1">
      <alignment vertical="top"/>
    </xf>
    <xf numFmtId="0" fontId="0" fillId="3" borderId="8" xfId="0" applyFill="1" applyBorder="1" applyAlignment="1">
      <alignment vertical="top"/>
    </xf>
    <xf numFmtId="0" fontId="0" fillId="3" borderId="7" xfId="0" applyFill="1" applyBorder="1" applyAlignment="1">
      <alignment horizontal="right" vertical="top"/>
    </xf>
    <xf numFmtId="0" fontId="3" fillId="4" borderId="8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left" vertical="center"/>
    </xf>
    <xf numFmtId="0" fontId="0" fillId="3" borderId="4" xfId="0" applyFill="1" applyBorder="1" applyAlignment="1">
      <alignment horizontal="left" vertical="top"/>
    </xf>
    <xf numFmtId="0" fontId="0" fillId="3" borderId="1" xfId="0" applyFill="1" applyBorder="1" applyAlignment="1">
      <alignment horizontal="left" vertical="top"/>
    </xf>
    <xf numFmtId="0" fontId="0" fillId="0" borderId="0" xfId="0" applyAlignment="1">
      <alignment horizontal="left"/>
    </xf>
    <xf numFmtId="0" fontId="0" fillId="3" borderId="0" xfId="0" applyFill="1" applyBorder="1" applyAlignment="1">
      <alignment vertical="top"/>
    </xf>
    <xf numFmtId="0" fontId="0" fillId="3" borderId="6" xfId="0" applyFill="1" applyBorder="1" applyAlignment="1">
      <alignment horizontal="right" vertical="top"/>
    </xf>
    <xf numFmtId="0" fontId="0" fillId="3" borderId="9" xfId="0" applyFill="1" applyBorder="1" applyAlignment="1">
      <alignment vertical="top" wrapText="1"/>
    </xf>
    <xf numFmtId="0" fontId="0" fillId="3" borderId="6" xfId="0" applyFill="1" applyBorder="1" applyAlignment="1">
      <alignment vertical="top"/>
    </xf>
    <xf numFmtId="0" fontId="3" fillId="3" borderId="5" xfId="0" applyFont="1" applyFill="1" applyBorder="1" applyAlignment="1">
      <alignment vertical="top" wrapText="1"/>
    </xf>
    <xf numFmtId="0" fontId="0" fillId="4" borderId="1" xfId="0" applyFill="1" applyBorder="1" applyAlignment="1">
      <alignment horizontal="left" vertical="top"/>
    </xf>
    <xf numFmtId="0" fontId="0" fillId="4" borderId="1" xfId="0" applyFill="1" applyBorder="1" applyAlignment="1">
      <alignment horizontal="right" vertical="top"/>
    </xf>
    <xf numFmtId="0" fontId="0" fillId="4" borderId="8" xfId="0" applyFill="1" applyBorder="1" applyAlignment="1">
      <alignment vertical="top"/>
    </xf>
    <xf numFmtId="0" fontId="2" fillId="2" borderId="6" xfId="0" applyFont="1" applyFill="1" applyBorder="1" applyAlignment="1">
      <alignment horizontal="left" vertical="top" wrapText="1"/>
    </xf>
    <xf numFmtId="164" fontId="0" fillId="3" borderId="1" xfId="2" applyFont="1" applyFill="1" applyBorder="1" applyAlignment="1">
      <alignment horizontal="right" vertical="top"/>
    </xf>
    <xf numFmtId="164" fontId="3" fillId="4" borderId="1" xfId="2" applyFont="1" applyFill="1" applyBorder="1" applyAlignment="1">
      <alignment horizontal="center" vertical="center"/>
    </xf>
    <xf numFmtId="164" fontId="0" fillId="3" borderId="1" xfId="2" applyFont="1" applyFill="1" applyBorder="1" applyAlignment="1">
      <alignment horizontal="left" vertical="top"/>
    </xf>
    <xf numFmtId="0" fontId="5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0" fillId="3" borderId="12" xfId="0" applyFill="1" applyBorder="1" applyAlignment="1">
      <alignment horizontal="left" vertical="top"/>
    </xf>
    <xf numFmtId="0" fontId="0" fillId="3" borderId="13" xfId="0" applyFill="1" applyBorder="1" applyAlignment="1">
      <alignment horizontal="left" vertical="top"/>
    </xf>
  </cellXfs>
  <cellStyles count="3">
    <cellStyle name="Millares [0]" xfId="1" builtinId="6"/>
    <cellStyle name="Moneda [0]" xfId="2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19</xdr:row>
      <xdr:rowOff>57150</xdr:rowOff>
    </xdr:from>
    <xdr:to>
      <xdr:col>0</xdr:col>
      <xdr:colOff>228600</xdr:colOff>
      <xdr:row>19</xdr:row>
      <xdr:rowOff>171450</xdr:rowOff>
    </xdr:to>
    <xdr:sp macro="" textlink="">
      <xdr:nvSpPr>
        <xdr:cNvPr id="35" name="AutoShape 1" descr="Flag of Amazonas (Colombia).svg"/>
        <xdr:cNvSpPr>
          <a:spLocks noChangeAspect="1" noChangeArrowheads="1"/>
        </xdr:cNvSpPr>
      </xdr:nvSpPr>
      <xdr:spPr bwMode="auto">
        <a:xfrm>
          <a:off x="38100" y="4457700"/>
          <a:ext cx="1905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190500</xdr:colOff>
      <xdr:row>16</xdr:row>
      <xdr:rowOff>95250</xdr:rowOff>
    </xdr:to>
    <xdr:sp macro="" textlink="">
      <xdr:nvSpPr>
        <xdr:cNvPr id="36" name="AutoShape 2" descr="Flag of Antioquia Department.svg"/>
        <xdr:cNvSpPr>
          <a:spLocks noChangeAspect="1" noChangeArrowheads="1"/>
        </xdr:cNvSpPr>
      </xdr:nvSpPr>
      <xdr:spPr bwMode="auto">
        <a:xfrm>
          <a:off x="0" y="400050"/>
          <a:ext cx="19050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171450</xdr:colOff>
      <xdr:row>17</xdr:row>
      <xdr:rowOff>133350</xdr:rowOff>
    </xdr:to>
    <xdr:sp macro="" textlink="">
      <xdr:nvSpPr>
        <xdr:cNvPr id="37" name="AutoShape 3" descr="Flag of Arauca.svg"/>
        <xdr:cNvSpPr>
          <a:spLocks noChangeAspect="1" noChangeArrowheads="1"/>
        </xdr:cNvSpPr>
      </xdr:nvSpPr>
      <xdr:spPr bwMode="auto">
        <a:xfrm>
          <a:off x="0" y="600075"/>
          <a:ext cx="17145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190500</xdr:colOff>
      <xdr:row>18</xdr:row>
      <xdr:rowOff>114300</xdr:rowOff>
    </xdr:to>
    <xdr:sp macro="" textlink="">
      <xdr:nvSpPr>
        <xdr:cNvPr id="38" name="AutoShape 4" descr="Flag of Atlántico.svg"/>
        <xdr:cNvSpPr>
          <a:spLocks noChangeAspect="1" noChangeArrowheads="1"/>
        </xdr:cNvSpPr>
      </xdr:nvSpPr>
      <xdr:spPr bwMode="auto">
        <a:xfrm>
          <a:off x="0" y="800100"/>
          <a:ext cx="1905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190500</xdr:colOff>
      <xdr:row>19</xdr:row>
      <xdr:rowOff>123825</xdr:rowOff>
    </xdr:to>
    <xdr:sp macro="" textlink="">
      <xdr:nvSpPr>
        <xdr:cNvPr id="39" name="AutoShape 5" descr="Flag of Bogotá.svg"/>
        <xdr:cNvSpPr>
          <a:spLocks noChangeAspect="1" noChangeArrowheads="1"/>
        </xdr:cNvSpPr>
      </xdr:nvSpPr>
      <xdr:spPr bwMode="auto">
        <a:xfrm>
          <a:off x="0" y="100012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190500</xdr:colOff>
      <xdr:row>20</xdr:row>
      <xdr:rowOff>123825</xdr:rowOff>
    </xdr:to>
    <xdr:sp macro="" textlink="">
      <xdr:nvSpPr>
        <xdr:cNvPr id="40" name="AutoShape 6" descr="Flag of Bolívar (Colombia).svg"/>
        <xdr:cNvSpPr>
          <a:spLocks noChangeAspect="1" noChangeArrowheads="1"/>
        </xdr:cNvSpPr>
      </xdr:nvSpPr>
      <xdr:spPr bwMode="auto">
        <a:xfrm>
          <a:off x="0" y="120015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190500</xdr:colOff>
      <xdr:row>21</xdr:row>
      <xdr:rowOff>123825</xdr:rowOff>
    </xdr:to>
    <xdr:sp macro="" textlink="">
      <xdr:nvSpPr>
        <xdr:cNvPr id="41" name="AutoShape 7" descr="Flag of Boyacá Department.svg"/>
        <xdr:cNvSpPr>
          <a:spLocks noChangeAspect="1" noChangeArrowheads="1"/>
        </xdr:cNvSpPr>
      </xdr:nvSpPr>
      <xdr:spPr bwMode="auto">
        <a:xfrm>
          <a:off x="0" y="140017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190500</xdr:colOff>
      <xdr:row>22</xdr:row>
      <xdr:rowOff>133350</xdr:rowOff>
    </xdr:to>
    <xdr:sp macro="" textlink="">
      <xdr:nvSpPr>
        <xdr:cNvPr id="42" name="AutoShape 8" descr="Flag of Caldas.svg"/>
        <xdr:cNvSpPr>
          <a:spLocks noChangeAspect="1" noChangeArrowheads="1"/>
        </xdr:cNvSpPr>
      </xdr:nvSpPr>
      <xdr:spPr bwMode="auto">
        <a:xfrm>
          <a:off x="0" y="1600200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190500</xdr:colOff>
      <xdr:row>23</xdr:row>
      <xdr:rowOff>123825</xdr:rowOff>
    </xdr:to>
    <xdr:sp macro="" textlink="">
      <xdr:nvSpPr>
        <xdr:cNvPr id="43" name="AutoShape 9" descr="Flag of Caquetá.svg"/>
        <xdr:cNvSpPr>
          <a:spLocks noChangeAspect="1" noChangeArrowheads="1"/>
        </xdr:cNvSpPr>
      </xdr:nvSpPr>
      <xdr:spPr bwMode="auto">
        <a:xfrm>
          <a:off x="0" y="180022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190500</xdr:colOff>
      <xdr:row>24</xdr:row>
      <xdr:rowOff>123825</xdr:rowOff>
    </xdr:to>
    <xdr:sp macro="" textlink="">
      <xdr:nvSpPr>
        <xdr:cNvPr id="44" name="AutoShape 10" descr="Flag of Casanare.svg"/>
        <xdr:cNvSpPr>
          <a:spLocks noChangeAspect="1" noChangeArrowheads="1"/>
        </xdr:cNvSpPr>
      </xdr:nvSpPr>
      <xdr:spPr bwMode="auto">
        <a:xfrm>
          <a:off x="0" y="200025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190500</xdr:colOff>
      <xdr:row>25</xdr:row>
      <xdr:rowOff>123825</xdr:rowOff>
    </xdr:to>
    <xdr:sp macro="" textlink="">
      <xdr:nvSpPr>
        <xdr:cNvPr id="45" name="AutoShape 11" descr="Flag of Cauca.svg"/>
        <xdr:cNvSpPr>
          <a:spLocks noChangeAspect="1" noChangeArrowheads="1"/>
        </xdr:cNvSpPr>
      </xdr:nvSpPr>
      <xdr:spPr bwMode="auto">
        <a:xfrm>
          <a:off x="0" y="220027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190500</xdr:colOff>
      <xdr:row>26</xdr:row>
      <xdr:rowOff>123825</xdr:rowOff>
    </xdr:to>
    <xdr:sp macro="" textlink="">
      <xdr:nvSpPr>
        <xdr:cNvPr id="46" name="AutoShape 12" descr="Flag of Cesar.svg"/>
        <xdr:cNvSpPr>
          <a:spLocks noChangeAspect="1" noChangeArrowheads="1"/>
        </xdr:cNvSpPr>
      </xdr:nvSpPr>
      <xdr:spPr bwMode="auto">
        <a:xfrm>
          <a:off x="0" y="240030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190500</xdr:colOff>
      <xdr:row>27</xdr:row>
      <xdr:rowOff>123825</xdr:rowOff>
    </xdr:to>
    <xdr:sp macro="" textlink="">
      <xdr:nvSpPr>
        <xdr:cNvPr id="47" name="AutoShape 13" descr="Flag of Chocó.svg"/>
        <xdr:cNvSpPr>
          <a:spLocks noChangeAspect="1" noChangeArrowheads="1"/>
        </xdr:cNvSpPr>
      </xdr:nvSpPr>
      <xdr:spPr bwMode="auto">
        <a:xfrm>
          <a:off x="0" y="260032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190500</xdr:colOff>
      <xdr:row>28</xdr:row>
      <xdr:rowOff>123825</xdr:rowOff>
    </xdr:to>
    <xdr:sp macro="" textlink="">
      <xdr:nvSpPr>
        <xdr:cNvPr id="48" name="AutoShape 14" descr="Flag of Córdoba.svg"/>
        <xdr:cNvSpPr>
          <a:spLocks noChangeAspect="1" noChangeArrowheads="1"/>
        </xdr:cNvSpPr>
      </xdr:nvSpPr>
      <xdr:spPr bwMode="auto">
        <a:xfrm>
          <a:off x="0" y="280035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190500</xdr:colOff>
      <xdr:row>29</xdr:row>
      <xdr:rowOff>123825</xdr:rowOff>
    </xdr:to>
    <xdr:sp macro="" textlink="">
      <xdr:nvSpPr>
        <xdr:cNvPr id="49" name="AutoShape 15" descr="Flag of Cundinamarca.svg"/>
        <xdr:cNvSpPr>
          <a:spLocks noChangeAspect="1" noChangeArrowheads="1"/>
        </xdr:cNvSpPr>
      </xdr:nvSpPr>
      <xdr:spPr bwMode="auto">
        <a:xfrm>
          <a:off x="0" y="300037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190500</xdr:colOff>
      <xdr:row>30</xdr:row>
      <xdr:rowOff>123825</xdr:rowOff>
    </xdr:to>
    <xdr:sp macro="" textlink="">
      <xdr:nvSpPr>
        <xdr:cNvPr id="50" name="AutoShape 16" descr="Flag of Guainía.svg"/>
        <xdr:cNvSpPr>
          <a:spLocks noChangeAspect="1" noChangeArrowheads="1"/>
        </xdr:cNvSpPr>
      </xdr:nvSpPr>
      <xdr:spPr bwMode="auto">
        <a:xfrm>
          <a:off x="0" y="339090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190500</xdr:colOff>
      <xdr:row>31</xdr:row>
      <xdr:rowOff>123825</xdr:rowOff>
    </xdr:to>
    <xdr:sp macro="" textlink="">
      <xdr:nvSpPr>
        <xdr:cNvPr id="51" name="AutoShape 17" descr="Flag of Guaviare.svg"/>
        <xdr:cNvSpPr>
          <a:spLocks noChangeAspect="1" noChangeArrowheads="1"/>
        </xdr:cNvSpPr>
      </xdr:nvSpPr>
      <xdr:spPr bwMode="auto">
        <a:xfrm>
          <a:off x="0" y="359092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190500</xdr:colOff>
      <xdr:row>32</xdr:row>
      <xdr:rowOff>123825</xdr:rowOff>
    </xdr:to>
    <xdr:sp macro="" textlink="">
      <xdr:nvSpPr>
        <xdr:cNvPr id="52" name="AutoShape 18" descr="Flag of Huila.svg"/>
        <xdr:cNvSpPr>
          <a:spLocks noChangeAspect="1" noChangeArrowheads="1"/>
        </xdr:cNvSpPr>
      </xdr:nvSpPr>
      <xdr:spPr bwMode="auto">
        <a:xfrm>
          <a:off x="0" y="379095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33</xdr:row>
      <xdr:rowOff>0</xdr:rowOff>
    </xdr:from>
    <xdr:to>
      <xdr:col>0</xdr:col>
      <xdr:colOff>190500</xdr:colOff>
      <xdr:row>33</xdr:row>
      <xdr:rowOff>123825</xdr:rowOff>
    </xdr:to>
    <xdr:sp macro="" textlink="">
      <xdr:nvSpPr>
        <xdr:cNvPr id="53" name="AutoShape 19" descr="Flag of La Guajira.svg"/>
        <xdr:cNvSpPr>
          <a:spLocks noChangeAspect="1" noChangeArrowheads="1"/>
        </xdr:cNvSpPr>
      </xdr:nvSpPr>
      <xdr:spPr bwMode="auto">
        <a:xfrm>
          <a:off x="0" y="399097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34</xdr:row>
      <xdr:rowOff>0</xdr:rowOff>
    </xdr:from>
    <xdr:to>
      <xdr:col>0</xdr:col>
      <xdr:colOff>190500</xdr:colOff>
      <xdr:row>34</xdr:row>
      <xdr:rowOff>123825</xdr:rowOff>
    </xdr:to>
    <xdr:sp macro="" textlink="">
      <xdr:nvSpPr>
        <xdr:cNvPr id="54" name="AutoShape 20" descr="Flag of Magdalena.svg"/>
        <xdr:cNvSpPr>
          <a:spLocks noChangeAspect="1" noChangeArrowheads="1"/>
        </xdr:cNvSpPr>
      </xdr:nvSpPr>
      <xdr:spPr bwMode="auto">
        <a:xfrm>
          <a:off x="0" y="419100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190500</xdr:colOff>
      <xdr:row>35</xdr:row>
      <xdr:rowOff>123825</xdr:rowOff>
    </xdr:to>
    <xdr:sp macro="" textlink="">
      <xdr:nvSpPr>
        <xdr:cNvPr id="55" name="AutoShape 21" descr="Flag of Meta.svg"/>
        <xdr:cNvSpPr>
          <a:spLocks noChangeAspect="1" noChangeArrowheads="1"/>
        </xdr:cNvSpPr>
      </xdr:nvSpPr>
      <xdr:spPr bwMode="auto">
        <a:xfrm>
          <a:off x="0" y="439102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36</xdr:row>
      <xdr:rowOff>0</xdr:rowOff>
    </xdr:from>
    <xdr:to>
      <xdr:col>0</xdr:col>
      <xdr:colOff>190500</xdr:colOff>
      <xdr:row>36</xdr:row>
      <xdr:rowOff>123825</xdr:rowOff>
    </xdr:to>
    <xdr:sp macro="" textlink="">
      <xdr:nvSpPr>
        <xdr:cNvPr id="56" name="AutoShape 22" descr="Flag of Nariño.svg"/>
        <xdr:cNvSpPr>
          <a:spLocks noChangeAspect="1" noChangeArrowheads="1"/>
        </xdr:cNvSpPr>
      </xdr:nvSpPr>
      <xdr:spPr bwMode="auto">
        <a:xfrm>
          <a:off x="0" y="459105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190500</xdr:colOff>
      <xdr:row>37</xdr:row>
      <xdr:rowOff>123825</xdr:rowOff>
    </xdr:to>
    <xdr:sp macro="" textlink="">
      <xdr:nvSpPr>
        <xdr:cNvPr id="57" name="AutoShape 23" descr="Flag of Norte de Santander.svg"/>
        <xdr:cNvSpPr>
          <a:spLocks noChangeAspect="1" noChangeArrowheads="1"/>
        </xdr:cNvSpPr>
      </xdr:nvSpPr>
      <xdr:spPr bwMode="auto">
        <a:xfrm>
          <a:off x="0" y="479107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38</xdr:row>
      <xdr:rowOff>0</xdr:rowOff>
    </xdr:from>
    <xdr:to>
      <xdr:col>0</xdr:col>
      <xdr:colOff>190500</xdr:colOff>
      <xdr:row>38</xdr:row>
      <xdr:rowOff>123825</xdr:rowOff>
    </xdr:to>
    <xdr:sp macro="" textlink="">
      <xdr:nvSpPr>
        <xdr:cNvPr id="58" name="AutoShape 24" descr="Flag of Putumayo.svg"/>
        <xdr:cNvSpPr>
          <a:spLocks noChangeAspect="1" noChangeArrowheads="1"/>
        </xdr:cNvSpPr>
      </xdr:nvSpPr>
      <xdr:spPr bwMode="auto">
        <a:xfrm>
          <a:off x="0" y="518160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39</xdr:row>
      <xdr:rowOff>0</xdr:rowOff>
    </xdr:from>
    <xdr:to>
      <xdr:col>0</xdr:col>
      <xdr:colOff>190500</xdr:colOff>
      <xdr:row>39</xdr:row>
      <xdr:rowOff>123825</xdr:rowOff>
    </xdr:to>
    <xdr:sp macro="" textlink="">
      <xdr:nvSpPr>
        <xdr:cNvPr id="59" name="AutoShape 25" descr="Flag of Quindío.svg"/>
        <xdr:cNvSpPr>
          <a:spLocks noChangeAspect="1" noChangeArrowheads="1"/>
        </xdr:cNvSpPr>
      </xdr:nvSpPr>
      <xdr:spPr bwMode="auto">
        <a:xfrm>
          <a:off x="0" y="538162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190500</xdr:colOff>
      <xdr:row>40</xdr:row>
      <xdr:rowOff>123825</xdr:rowOff>
    </xdr:to>
    <xdr:sp macro="" textlink="">
      <xdr:nvSpPr>
        <xdr:cNvPr id="60" name="AutoShape 26" descr="Flag of Risaralda.svg"/>
        <xdr:cNvSpPr>
          <a:spLocks noChangeAspect="1" noChangeArrowheads="1"/>
        </xdr:cNvSpPr>
      </xdr:nvSpPr>
      <xdr:spPr bwMode="auto">
        <a:xfrm>
          <a:off x="0" y="558165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41</xdr:row>
      <xdr:rowOff>0</xdr:rowOff>
    </xdr:from>
    <xdr:to>
      <xdr:col>0</xdr:col>
      <xdr:colOff>190500</xdr:colOff>
      <xdr:row>41</xdr:row>
      <xdr:rowOff>123825</xdr:rowOff>
    </xdr:to>
    <xdr:sp macro="" textlink="">
      <xdr:nvSpPr>
        <xdr:cNvPr id="61" name="AutoShape 27" descr="Flag of San Andrés y Providencia.svg"/>
        <xdr:cNvSpPr>
          <a:spLocks noChangeAspect="1" noChangeArrowheads="1"/>
        </xdr:cNvSpPr>
      </xdr:nvSpPr>
      <xdr:spPr bwMode="auto">
        <a:xfrm>
          <a:off x="0" y="578167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190500</xdr:colOff>
      <xdr:row>42</xdr:row>
      <xdr:rowOff>123825</xdr:rowOff>
    </xdr:to>
    <xdr:sp macro="" textlink="">
      <xdr:nvSpPr>
        <xdr:cNvPr id="62" name="AutoShape 28" descr="Flag of Santander (Colombia).svg"/>
        <xdr:cNvSpPr>
          <a:spLocks noChangeAspect="1" noChangeArrowheads="1"/>
        </xdr:cNvSpPr>
      </xdr:nvSpPr>
      <xdr:spPr bwMode="auto">
        <a:xfrm>
          <a:off x="0" y="636270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190500</xdr:colOff>
      <xdr:row>43</xdr:row>
      <xdr:rowOff>123825</xdr:rowOff>
    </xdr:to>
    <xdr:sp macro="" textlink="">
      <xdr:nvSpPr>
        <xdr:cNvPr id="63" name="AutoShape 29" descr="Flag of Sucre (Colombia).svg"/>
        <xdr:cNvSpPr>
          <a:spLocks noChangeAspect="1" noChangeArrowheads="1"/>
        </xdr:cNvSpPr>
      </xdr:nvSpPr>
      <xdr:spPr bwMode="auto">
        <a:xfrm>
          <a:off x="0" y="656272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44</xdr:row>
      <xdr:rowOff>0</xdr:rowOff>
    </xdr:from>
    <xdr:to>
      <xdr:col>0</xdr:col>
      <xdr:colOff>190500</xdr:colOff>
      <xdr:row>44</xdr:row>
      <xdr:rowOff>123825</xdr:rowOff>
    </xdr:to>
    <xdr:sp macro="" textlink="">
      <xdr:nvSpPr>
        <xdr:cNvPr id="64" name="AutoShape 30" descr="Flag of Tolima.svg"/>
        <xdr:cNvSpPr>
          <a:spLocks noChangeAspect="1" noChangeArrowheads="1"/>
        </xdr:cNvSpPr>
      </xdr:nvSpPr>
      <xdr:spPr bwMode="auto">
        <a:xfrm>
          <a:off x="0" y="676275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45</xdr:row>
      <xdr:rowOff>0</xdr:rowOff>
    </xdr:from>
    <xdr:to>
      <xdr:col>0</xdr:col>
      <xdr:colOff>190500</xdr:colOff>
      <xdr:row>45</xdr:row>
      <xdr:rowOff>133350</xdr:rowOff>
    </xdr:to>
    <xdr:sp macro="" textlink="">
      <xdr:nvSpPr>
        <xdr:cNvPr id="65" name="AutoShape 31" descr="Flag of Valle del Cauca.svg"/>
        <xdr:cNvSpPr>
          <a:spLocks noChangeAspect="1" noChangeArrowheads="1"/>
        </xdr:cNvSpPr>
      </xdr:nvSpPr>
      <xdr:spPr bwMode="auto">
        <a:xfrm>
          <a:off x="0" y="6962775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46</xdr:row>
      <xdr:rowOff>0</xdr:rowOff>
    </xdr:from>
    <xdr:to>
      <xdr:col>0</xdr:col>
      <xdr:colOff>190500</xdr:colOff>
      <xdr:row>46</xdr:row>
      <xdr:rowOff>123825</xdr:rowOff>
    </xdr:to>
    <xdr:sp macro="" textlink="">
      <xdr:nvSpPr>
        <xdr:cNvPr id="66" name="AutoShape 32" descr="Flag of Vaupés.svg"/>
        <xdr:cNvSpPr>
          <a:spLocks noChangeAspect="1" noChangeArrowheads="1"/>
        </xdr:cNvSpPr>
      </xdr:nvSpPr>
      <xdr:spPr bwMode="auto">
        <a:xfrm>
          <a:off x="0" y="735330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190500</xdr:colOff>
      <xdr:row>47</xdr:row>
      <xdr:rowOff>123825</xdr:rowOff>
    </xdr:to>
    <xdr:sp macro="" textlink="">
      <xdr:nvSpPr>
        <xdr:cNvPr id="67" name="AutoShape 33" descr="Flag of Vichada.svg"/>
        <xdr:cNvSpPr>
          <a:spLocks noChangeAspect="1" noChangeArrowheads="1"/>
        </xdr:cNvSpPr>
      </xdr:nvSpPr>
      <xdr:spPr bwMode="auto">
        <a:xfrm>
          <a:off x="0" y="755332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6</xdr:row>
      <xdr:rowOff>57150</xdr:rowOff>
    </xdr:from>
    <xdr:to>
      <xdr:col>0</xdr:col>
      <xdr:colOff>228600</xdr:colOff>
      <xdr:row>6</xdr:row>
      <xdr:rowOff>171450</xdr:rowOff>
    </xdr:to>
    <xdr:sp macro="" textlink="">
      <xdr:nvSpPr>
        <xdr:cNvPr id="2" name="AutoShape 1" descr="Flag of Amazonas (Colombia).svg"/>
        <xdr:cNvSpPr>
          <a:spLocks noChangeAspect="1" noChangeArrowheads="1"/>
        </xdr:cNvSpPr>
      </xdr:nvSpPr>
      <xdr:spPr bwMode="auto">
        <a:xfrm>
          <a:off x="38100" y="4581525"/>
          <a:ext cx="1905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190500</xdr:colOff>
      <xdr:row>3</xdr:row>
      <xdr:rowOff>95250</xdr:rowOff>
    </xdr:to>
    <xdr:sp macro="" textlink="">
      <xdr:nvSpPr>
        <xdr:cNvPr id="3" name="AutoShape 2" descr="Flag of Antioquia Department.svg"/>
        <xdr:cNvSpPr>
          <a:spLocks noChangeAspect="1" noChangeArrowheads="1"/>
        </xdr:cNvSpPr>
      </xdr:nvSpPr>
      <xdr:spPr bwMode="auto">
        <a:xfrm>
          <a:off x="0" y="3895725"/>
          <a:ext cx="19050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171450</xdr:colOff>
      <xdr:row>4</xdr:row>
      <xdr:rowOff>133350</xdr:rowOff>
    </xdr:to>
    <xdr:sp macro="" textlink="">
      <xdr:nvSpPr>
        <xdr:cNvPr id="4" name="AutoShape 3" descr="Flag of Arauca.svg"/>
        <xdr:cNvSpPr>
          <a:spLocks noChangeAspect="1" noChangeArrowheads="1"/>
        </xdr:cNvSpPr>
      </xdr:nvSpPr>
      <xdr:spPr bwMode="auto">
        <a:xfrm>
          <a:off x="0" y="4105275"/>
          <a:ext cx="17145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190500</xdr:colOff>
      <xdr:row>5</xdr:row>
      <xdr:rowOff>114300</xdr:rowOff>
    </xdr:to>
    <xdr:sp macro="" textlink="">
      <xdr:nvSpPr>
        <xdr:cNvPr id="5" name="AutoShape 4" descr="Flag of Atlántico.svg"/>
        <xdr:cNvSpPr>
          <a:spLocks noChangeAspect="1" noChangeArrowheads="1"/>
        </xdr:cNvSpPr>
      </xdr:nvSpPr>
      <xdr:spPr bwMode="auto">
        <a:xfrm>
          <a:off x="0" y="4314825"/>
          <a:ext cx="1905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190500</xdr:colOff>
      <xdr:row>6</xdr:row>
      <xdr:rowOff>123825</xdr:rowOff>
    </xdr:to>
    <xdr:sp macro="" textlink="">
      <xdr:nvSpPr>
        <xdr:cNvPr id="6" name="AutoShape 5" descr="Flag of Bogotá.svg"/>
        <xdr:cNvSpPr>
          <a:spLocks noChangeAspect="1" noChangeArrowheads="1"/>
        </xdr:cNvSpPr>
      </xdr:nvSpPr>
      <xdr:spPr bwMode="auto">
        <a:xfrm>
          <a:off x="0" y="452437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190500</xdr:colOff>
      <xdr:row>7</xdr:row>
      <xdr:rowOff>123825</xdr:rowOff>
    </xdr:to>
    <xdr:sp macro="" textlink="">
      <xdr:nvSpPr>
        <xdr:cNvPr id="7" name="AutoShape 6" descr="Flag of Bolívar (Colombia).svg"/>
        <xdr:cNvSpPr>
          <a:spLocks noChangeAspect="1" noChangeArrowheads="1"/>
        </xdr:cNvSpPr>
      </xdr:nvSpPr>
      <xdr:spPr bwMode="auto">
        <a:xfrm>
          <a:off x="0" y="473392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190500</xdr:colOff>
      <xdr:row>8</xdr:row>
      <xdr:rowOff>123825</xdr:rowOff>
    </xdr:to>
    <xdr:sp macro="" textlink="">
      <xdr:nvSpPr>
        <xdr:cNvPr id="8" name="AutoShape 7" descr="Flag of Boyacá Department.svg"/>
        <xdr:cNvSpPr>
          <a:spLocks noChangeAspect="1" noChangeArrowheads="1"/>
        </xdr:cNvSpPr>
      </xdr:nvSpPr>
      <xdr:spPr bwMode="auto">
        <a:xfrm>
          <a:off x="0" y="494347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190500</xdr:colOff>
      <xdr:row>9</xdr:row>
      <xdr:rowOff>133350</xdr:rowOff>
    </xdr:to>
    <xdr:sp macro="" textlink="">
      <xdr:nvSpPr>
        <xdr:cNvPr id="9" name="AutoShape 8" descr="Flag of Caldas.svg"/>
        <xdr:cNvSpPr>
          <a:spLocks noChangeAspect="1" noChangeArrowheads="1"/>
        </xdr:cNvSpPr>
      </xdr:nvSpPr>
      <xdr:spPr bwMode="auto">
        <a:xfrm>
          <a:off x="0" y="5153025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190500</xdr:colOff>
      <xdr:row>10</xdr:row>
      <xdr:rowOff>123825</xdr:rowOff>
    </xdr:to>
    <xdr:sp macro="" textlink="">
      <xdr:nvSpPr>
        <xdr:cNvPr id="10" name="AutoShape 9" descr="Flag of Caquetá.svg"/>
        <xdr:cNvSpPr>
          <a:spLocks noChangeAspect="1" noChangeArrowheads="1"/>
        </xdr:cNvSpPr>
      </xdr:nvSpPr>
      <xdr:spPr bwMode="auto">
        <a:xfrm>
          <a:off x="0" y="536257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190500</xdr:colOff>
      <xdr:row>11</xdr:row>
      <xdr:rowOff>123825</xdr:rowOff>
    </xdr:to>
    <xdr:sp macro="" textlink="">
      <xdr:nvSpPr>
        <xdr:cNvPr id="11" name="AutoShape 10" descr="Flag of Casanare.svg"/>
        <xdr:cNvSpPr>
          <a:spLocks noChangeAspect="1" noChangeArrowheads="1"/>
        </xdr:cNvSpPr>
      </xdr:nvSpPr>
      <xdr:spPr bwMode="auto">
        <a:xfrm>
          <a:off x="0" y="557212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190500</xdr:colOff>
      <xdr:row>12</xdr:row>
      <xdr:rowOff>123825</xdr:rowOff>
    </xdr:to>
    <xdr:sp macro="" textlink="">
      <xdr:nvSpPr>
        <xdr:cNvPr id="12" name="AutoShape 11" descr="Flag of Cauca.svg"/>
        <xdr:cNvSpPr>
          <a:spLocks noChangeAspect="1" noChangeArrowheads="1"/>
        </xdr:cNvSpPr>
      </xdr:nvSpPr>
      <xdr:spPr bwMode="auto">
        <a:xfrm>
          <a:off x="0" y="578167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190500</xdr:colOff>
      <xdr:row>13</xdr:row>
      <xdr:rowOff>123825</xdr:rowOff>
    </xdr:to>
    <xdr:sp macro="" textlink="">
      <xdr:nvSpPr>
        <xdr:cNvPr id="13" name="AutoShape 12" descr="Flag of Cesar.svg"/>
        <xdr:cNvSpPr>
          <a:spLocks noChangeAspect="1" noChangeArrowheads="1"/>
        </xdr:cNvSpPr>
      </xdr:nvSpPr>
      <xdr:spPr bwMode="auto">
        <a:xfrm>
          <a:off x="0" y="599122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190500</xdr:colOff>
      <xdr:row>14</xdr:row>
      <xdr:rowOff>123825</xdr:rowOff>
    </xdr:to>
    <xdr:sp macro="" textlink="">
      <xdr:nvSpPr>
        <xdr:cNvPr id="14" name="AutoShape 13" descr="Flag of Chocó.svg"/>
        <xdr:cNvSpPr>
          <a:spLocks noChangeAspect="1" noChangeArrowheads="1"/>
        </xdr:cNvSpPr>
      </xdr:nvSpPr>
      <xdr:spPr bwMode="auto">
        <a:xfrm>
          <a:off x="0" y="620077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190500</xdr:colOff>
      <xdr:row>15</xdr:row>
      <xdr:rowOff>123825</xdr:rowOff>
    </xdr:to>
    <xdr:sp macro="" textlink="">
      <xdr:nvSpPr>
        <xdr:cNvPr id="15" name="AutoShape 14" descr="Flag of Córdoba.svg"/>
        <xdr:cNvSpPr>
          <a:spLocks noChangeAspect="1" noChangeArrowheads="1"/>
        </xdr:cNvSpPr>
      </xdr:nvSpPr>
      <xdr:spPr bwMode="auto">
        <a:xfrm>
          <a:off x="0" y="641032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190500</xdr:colOff>
      <xdr:row>16</xdr:row>
      <xdr:rowOff>123825</xdr:rowOff>
    </xdr:to>
    <xdr:sp macro="" textlink="">
      <xdr:nvSpPr>
        <xdr:cNvPr id="16" name="AutoShape 15" descr="Flag of Cundinamarca.svg"/>
        <xdr:cNvSpPr>
          <a:spLocks noChangeAspect="1" noChangeArrowheads="1"/>
        </xdr:cNvSpPr>
      </xdr:nvSpPr>
      <xdr:spPr bwMode="auto">
        <a:xfrm>
          <a:off x="0" y="661987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190500</xdr:colOff>
      <xdr:row>17</xdr:row>
      <xdr:rowOff>123825</xdr:rowOff>
    </xdr:to>
    <xdr:sp macro="" textlink="">
      <xdr:nvSpPr>
        <xdr:cNvPr id="17" name="AutoShape 16" descr="Flag of Guainía.svg"/>
        <xdr:cNvSpPr>
          <a:spLocks noChangeAspect="1" noChangeArrowheads="1"/>
        </xdr:cNvSpPr>
      </xdr:nvSpPr>
      <xdr:spPr bwMode="auto">
        <a:xfrm>
          <a:off x="0" y="682942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190500</xdr:colOff>
      <xdr:row>18</xdr:row>
      <xdr:rowOff>123825</xdr:rowOff>
    </xdr:to>
    <xdr:sp macro="" textlink="">
      <xdr:nvSpPr>
        <xdr:cNvPr id="18" name="AutoShape 17" descr="Flag of Guaviare.svg"/>
        <xdr:cNvSpPr>
          <a:spLocks noChangeAspect="1" noChangeArrowheads="1"/>
        </xdr:cNvSpPr>
      </xdr:nvSpPr>
      <xdr:spPr bwMode="auto">
        <a:xfrm>
          <a:off x="0" y="703897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190500</xdr:colOff>
      <xdr:row>19</xdr:row>
      <xdr:rowOff>123825</xdr:rowOff>
    </xdr:to>
    <xdr:sp macro="" textlink="">
      <xdr:nvSpPr>
        <xdr:cNvPr id="19" name="AutoShape 18" descr="Flag of Huila.svg"/>
        <xdr:cNvSpPr>
          <a:spLocks noChangeAspect="1" noChangeArrowheads="1"/>
        </xdr:cNvSpPr>
      </xdr:nvSpPr>
      <xdr:spPr bwMode="auto">
        <a:xfrm>
          <a:off x="0" y="724852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190500</xdr:colOff>
      <xdr:row>20</xdr:row>
      <xdr:rowOff>123825</xdr:rowOff>
    </xdr:to>
    <xdr:sp macro="" textlink="">
      <xdr:nvSpPr>
        <xdr:cNvPr id="20" name="AutoShape 19" descr="Flag of La Guajira.svg"/>
        <xdr:cNvSpPr>
          <a:spLocks noChangeAspect="1" noChangeArrowheads="1"/>
        </xdr:cNvSpPr>
      </xdr:nvSpPr>
      <xdr:spPr bwMode="auto">
        <a:xfrm>
          <a:off x="0" y="745807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190500</xdr:colOff>
      <xdr:row>21</xdr:row>
      <xdr:rowOff>123825</xdr:rowOff>
    </xdr:to>
    <xdr:sp macro="" textlink="">
      <xdr:nvSpPr>
        <xdr:cNvPr id="21" name="AutoShape 20" descr="Flag of Magdalena.svg"/>
        <xdr:cNvSpPr>
          <a:spLocks noChangeAspect="1" noChangeArrowheads="1"/>
        </xdr:cNvSpPr>
      </xdr:nvSpPr>
      <xdr:spPr bwMode="auto">
        <a:xfrm>
          <a:off x="0" y="766762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190500</xdr:colOff>
      <xdr:row>22</xdr:row>
      <xdr:rowOff>123825</xdr:rowOff>
    </xdr:to>
    <xdr:sp macro="" textlink="">
      <xdr:nvSpPr>
        <xdr:cNvPr id="22" name="AutoShape 21" descr="Flag of Meta.svg"/>
        <xdr:cNvSpPr>
          <a:spLocks noChangeAspect="1" noChangeArrowheads="1"/>
        </xdr:cNvSpPr>
      </xdr:nvSpPr>
      <xdr:spPr bwMode="auto">
        <a:xfrm>
          <a:off x="0" y="787717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190500</xdr:colOff>
      <xdr:row>23</xdr:row>
      <xdr:rowOff>123825</xdr:rowOff>
    </xdr:to>
    <xdr:sp macro="" textlink="">
      <xdr:nvSpPr>
        <xdr:cNvPr id="23" name="AutoShape 22" descr="Flag of Nariño.svg"/>
        <xdr:cNvSpPr>
          <a:spLocks noChangeAspect="1" noChangeArrowheads="1"/>
        </xdr:cNvSpPr>
      </xdr:nvSpPr>
      <xdr:spPr bwMode="auto">
        <a:xfrm>
          <a:off x="0" y="808672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190500</xdr:colOff>
      <xdr:row>24</xdr:row>
      <xdr:rowOff>123825</xdr:rowOff>
    </xdr:to>
    <xdr:sp macro="" textlink="">
      <xdr:nvSpPr>
        <xdr:cNvPr id="24" name="AutoShape 23" descr="Flag of Norte de Santander.svg"/>
        <xdr:cNvSpPr>
          <a:spLocks noChangeAspect="1" noChangeArrowheads="1"/>
        </xdr:cNvSpPr>
      </xdr:nvSpPr>
      <xdr:spPr bwMode="auto">
        <a:xfrm>
          <a:off x="0" y="829627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190500</xdr:colOff>
      <xdr:row>25</xdr:row>
      <xdr:rowOff>123825</xdr:rowOff>
    </xdr:to>
    <xdr:sp macro="" textlink="">
      <xdr:nvSpPr>
        <xdr:cNvPr id="25" name="AutoShape 24" descr="Flag of Putumayo.svg"/>
        <xdr:cNvSpPr>
          <a:spLocks noChangeAspect="1" noChangeArrowheads="1"/>
        </xdr:cNvSpPr>
      </xdr:nvSpPr>
      <xdr:spPr bwMode="auto">
        <a:xfrm>
          <a:off x="0" y="850582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190500</xdr:colOff>
      <xdr:row>26</xdr:row>
      <xdr:rowOff>123825</xdr:rowOff>
    </xdr:to>
    <xdr:sp macro="" textlink="">
      <xdr:nvSpPr>
        <xdr:cNvPr id="26" name="AutoShape 25" descr="Flag of Quindío.svg"/>
        <xdr:cNvSpPr>
          <a:spLocks noChangeAspect="1" noChangeArrowheads="1"/>
        </xdr:cNvSpPr>
      </xdr:nvSpPr>
      <xdr:spPr bwMode="auto">
        <a:xfrm>
          <a:off x="0" y="871537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190500</xdr:colOff>
      <xdr:row>27</xdr:row>
      <xdr:rowOff>123825</xdr:rowOff>
    </xdr:to>
    <xdr:sp macro="" textlink="">
      <xdr:nvSpPr>
        <xdr:cNvPr id="27" name="AutoShape 26" descr="Flag of Risaralda.svg"/>
        <xdr:cNvSpPr>
          <a:spLocks noChangeAspect="1" noChangeArrowheads="1"/>
        </xdr:cNvSpPr>
      </xdr:nvSpPr>
      <xdr:spPr bwMode="auto">
        <a:xfrm>
          <a:off x="0" y="892492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190500</xdr:colOff>
      <xdr:row>28</xdr:row>
      <xdr:rowOff>123825</xdr:rowOff>
    </xdr:to>
    <xdr:sp macro="" textlink="">
      <xdr:nvSpPr>
        <xdr:cNvPr id="28" name="AutoShape 27" descr="Flag of San Andrés y Providencia.svg"/>
        <xdr:cNvSpPr>
          <a:spLocks noChangeAspect="1" noChangeArrowheads="1"/>
        </xdr:cNvSpPr>
      </xdr:nvSpPr>
      <xdr:spPr bwMode="auto">
        <a:xfrm>
          <a:off x="0" y="913447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190500</xdr:colOff>
      <xdr:row>29</xdr:row>
      <xdr:rowOff>123825</xdr:rowOff>
    </xdr:to>
    <xdr:sp macro="" textlink="">
      <xdr:nvSpPr>
        <xdr:cNvPr id="29" name="AutoShape 28" descr="Flag of Santander (Colombia).svg"/>
        <xdr:cNvSpPr>
          <a:spLocks noChangeAspect="1" noChangeArrowheads="1"/>
        </xdr:cNvSpPr>
      </xdr:nvSpPr>
      <xdr:spPr bwMode="auto">
        <a:xfrm>
          <a:off x="0" y="934402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190500</xdr:colOff>
      <xdr:row>30</xdr:row>
      <xdr:rowOff>123825</xdr:rowOff>
    </xdr:to>
    <xdr:sp macro="" textlink="">
      <xdr:nvSpPr>
        <xdr:cNvPr id="30" name="AutoShape 29" descr="Flag of Sucre (Colombia).svg"/>
        <xdr:cNvSpPr>
          <a:spLocks noChangeAspect="1" noChangeArrowheads="1"/>
        </xdr:cNvSpPr>
      </xdr:nvSpPr>
      <xdr:spPr bwMode="auto">
        <a:xfrm>
          <a:off x="0" y="955357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190500</xdr:colOff>
      <xdr:row>31</xdr:row>
      <xdr:rowOff>123825</xdr:rowOff>
    </xdr:to>
    <xdr:sp macro="" textlink="">
      <xdr:nvSpPr>
        <xdr:cNvPr id="31" name="AutoShape 30" descr="Flag of Tolima.svg"/>
        <xdr:cNvSpPr>
          <a:spLocks noChangeAspect="1" noChangeArrowheads="1"/>
        </xdr:cNvSpPr>
      </xdr:nvSpPr>
      <xdr:spPr bwMode="auto">
        <a:xfrm>
          <a:off x="0" y="976312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190500</xdr:colOff>
      <xdr:row>32</xdr:row>
      <xdr:rowOff>133350</xdr:rowOff>
    </xdr:to>
    <xdr:sp macro="" textlink="">
      <xdr:nvSpPr>
        <xdr:cNvPr id="32" name="AutoShape 31" descr="Flag of Valle del Cauca.svg"/>
        <xdr:cNvSpPr>
          <a:spLocks noChangeAspect="1" noChangeArrowheads="1"/>
        </xdr:cNvSpPr>
      </xdr:nvSpPr>
      <xdr:spPr bwMode="auto">
        <a:xfrm>
          <a:off x="0" y="9972675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33</xdr:row>
      <xdr:rowOff>0</xdr:rowOff>
    </xdr:from>
    <xdr:to>
      <xdr:col>0</xdr:col>
      <xdr:colOff>190500</xdr:colOff>
      <xdr:row>33</xdr:row>
      <xdr:rowOff>123825</xdr:rowOff>
    </xdr:to>
    <xdr:sp macro="" textlink="">
      <xdr:nvSpPr>
        <xdr:cNvPr id="33" name="AutoShape 32" descr="Flag of Vaupés.svg"/>
        <xdr:cNvSpPr>
          <a:spLocks noChangeAspect="1" noChangeArrowheads="1"/>
        </xdr:cNvSpPr>
      </xdr:nvSpPr>
      <xdr:spPr bwMode="auto">
        <a:xfrm>
          <a:off x="0" y="1018222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34</xdr:row>
      <xdr:rowOff>0</xdr:rowOff>
    </xdr:from>
    <xdr:to>
      <xdr:col>0</xdr:col>
      <xdr:colOff>190500</xdr:colOff>
      <xdr:row>34</xdr:row>
      <xdr:rowOff>123825</xdr:rowOff>
    </xdr:to>
    <xdr:sp macro="" textlink="">
      <xdr:nvSpPr>
        <xdr:cNvPr id="34" name="AutoShape 33" descr="Flag of Vichada.svg"/>
        <xdr:cNvSpPr>
          <a:spLocks noChangeAspect="1" noChangeArrowheads="1"/>
        </xdr:cNvSpPr>
      </xdr:nvSpPr>
      <xdr:spPr bwMode="auto">
        <a:xfrm>
          <a:off x="0" y="1039177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5"/>
  <sheetViews>
    <sheetView zoomScale="85" zoomScaleNormal="85" workbookViewId="0">
      <selection activeCell="G1" sqref="G1:K14"/>
    </sheetView>
  </sheetViews>
  <sheetFormatPr baseColWidth="10" defaultRowHeight="15" x14ac:dyDescent="0.25"/>
  <cols>
    <col min="1" max="1" width="12.7109375" style="20" customWidth="1"/>
    <col min="2" max="5" width="15" customWidth="1"/>
  </cols>
  <sheetData>
    <row r="1" spans="1:17" ht="30.75" customHeight="1" thickBot="1" x14ac:dyDescent="0.3">
      <c r="A1" s="33" t="s">
        <v>9</v>
      </c>
      <c r="B1" s="34"/>
      <c r="C1" s="34"/>
      <c r="D1" s="34"/>
      <c r="E1" s="34"/>
      <c r="G1" s="33" t="s">
        <v>85</v>
      </c>
      <c r="H1" s="34"/>
      <c r="I1" s="34"/>
      <c r="J1" s="34"/>
      <c r="K1" s="34"/>
      <c r="M1" s="33" t="s">
        <v>84</v>
      </c>
      <c r="N1" s="34"/>
      <c r="O1" s="34"/>
      <c r="P1" s="34"/>
      <c r="Q1" s="34"/>
    </row>
    <row r="2" spans="1:17" ht="31.5" thickTop="1" thickBot="1" x14ac:dyDescent="0.3">
      <c r="A2" s="17" t="s">
        <v>10</v>
      </c>
      <c r="B2" s="15" t="s">
        <v>9</v>
      </c>
      <c r="C2" s="15" t="s">
        <v>11</v>
      </c>
      <c r="D2" s="13" t="s">
        <v>12</v>
      </c>
      <c r="E2" s="13" t="s">
        <v>13</v>
      </c>
      <c r="G2" s="17" t="s">
        <v>10</v>
      </c>
      <c r="H2" s="15">
        <v>2014</v>
      </c>
      <c r="I2" s="15">
        <v>2015</v>
      </c>
      <c r="J2" s="13">
        <v>2016</v>
      </c>
      <c r="K2" s="13">
        <v>2017</v>
      </c>
      <c r="M2" s="17" t="s">
        <v>10</v>
      </c>
      <c r="N2" s="15">
        <v>2014</v>
      </c>
      <c r="O2" s="15">
        <v>2015</v>
      </c>
      <c r="P2" s="13">
        <v>2016</v>
      </c>
      <c r="Q2" s="13">
        <v>2017</v>
      </c>
    </row>
    <row r="3" spans="1:17" s="1" customFormat="1" ht="16.5" thickTop="1" thickBot="1" x14ac:dyDescent="0.3">
      <c r="A3" s="19">
        <v>2010</v>
      </c>
      <c r="B3" s="8"/>
      <c r="C3" s="8"/>
      <c r="D3" s="11"/>
      <c r="E3" s="11"/>
      <c r="G3" s="19" t="s">
        <v>75</v>
      </c>
      <c r="H3" s="8"/>
      <c r="I3" s="8"/>
      <c r="J3" s="11"/>
      <c r="K3" s="11"/>
      <c r="M3" s="19" t="s">
        <v>75</v>
      </c>
      <c r="N3" s="8"/>
      <c r="O3" s="8"/>
      <c r="P3" s="11"/>
      <c r="Q3" s="11"/>
    </row>
    <row r="4" spans="1:17" s="1" customFormat="1" ht="16.5" thickTop="1" thickBot="1" x14ac:dyDescent="0.3">
      <c r="A4" s="19">
        <v>2011</v>
      </c>
      <c r="B4" s="8"/>
      <c r="C4" s="8"/>
      <c r="D4" s="11"/>
      <c r="E4" s="11"/>
      <c r="G4" s="19" t="s">
        <v>76</v>
      </c>
      <c r="H4" s="8"/>
      <c r="I4" s="8"/>
      <c r="J4" s="11"/>
      <c r="K4" s="11"/>
      <c r="M4" s="19" t="s">
        <v>76</v>
      </c>
      <c r="N4" s="8"/>
      <c r="O4" s="8"/>
      <c r="P4" s="11"/>
      <c r="Q4" s="11"/>
    </row>
    <row r="5" spans="1:17" s="1" customFormat="1" ht="16.5" thickTop="1" thickBot="1" x14ac:dyDescent="0.3">
      <c r="A5" s="19">
        <v>2012</v>
      </c>
      <c r="B5" s="8"/>
      <c r="C5" s="8"/>
      <c r="D5" s="11"/>
      <c r="E5" s="11"/>
      <c r="G5" s="19" t="s">
        <v>77</v>
      </c>
      <c r="H5" s="8"/>
      <c r="I5" s="8"/>
      <c r="J5" s="11"/>
      <c r="K5" s="11"/>
      <c r="M5" s="19" t="s">
        <v>77</v>
      </c>
      <c r="N5" s="8"/>
      <c r="O5" s="8"/>
      <c r="P5" s="11"/>
      <c r="Q5" s="11"/>
    </row>
    <row r="6" spans="1:17" s="1" customFormat="1" ht="16.5" thickTop="1" thickBot="1" x14ac:dyDescent="0.3">
      <c r="A6" s="19">
        <v>2013</v>
      </c>
      <c r="B6" s="8"/>
      <c r="C6" s="8"/>
      <c r="D6" s="11"/>
      <c r="E6" s="11"/>
      <c r="G6" s="19" t="s">
        <v>78</v>
      </c>
      <c r="H6" s="8"/>
      <c r="I6" s="8"/>
      <c r="J6" s="11"/>
      <c r="K6" s="11"/>
      <c r="M6" s="19" t="s">
        <v>78</v>
      </c>
      <c r="N6" s="8"/>
      <c r="O6" s="8"/>
      <c r="P6" s="11"/>
      <c r="Q6" s="11"/>
    </row>
    <row r="7" spans="1:17" s="1" customFormat="1" ht="16.5" thickTop="1" thickBot="1" x14ac:dyDescent="0.3">
      <c r="A7" s="19">
        <v>2014</v>
      </c>
      <c r="B7" s="8"/>
      <c r="C7" s="8"/>
      <c r="D7" s="11"/>
      <c r="E7" s="11"/>
      <c r="G7" s="19" t="s">
        <v>79</v>
      </c>
      <c r="H7" s="8"/>
      <c r="I7" s="8"/>
      <c r="J7" s="11"/>
      <c r="K7" s="11"/>
      <c r="M7" s="19" t="s">
        <v>79</v>
      </c>
      <c r="N7" s="8"/>
      <c r="O7" s="8"/>
      <c r="P7" s="11"/>
      <c r="Q7" s="11"/>
    </row>
    <row r="8" spans="1:17" s="1" customFormat="1" ht="16.5" thickTop="1" thickBot="1" x14ac:dyDescent="0.3">
      <c r="A8" s="19">
        <v>2015</v>
      </c>
      <c r="B8" s="8"/>
      <c r="C8" s="8"/>
      <c r="D8" s="11"/>
      <c r="E8" s="11"/>
      <c r="G8" s="19" t="s">
        <v>80</v>
      </c>
      <c r="H8" s="8"/>
      <c r="I8" s="8"/>
      <c r="J8" s="11"/>
      <c r="K8" s="11"/>
      <c r="M8" s="19" t="s">
        <v>80</v>
      </c>
      <c r="N8" s="8"/>
      <c r="O8" s="8"/>
      <c r="P8" s="11"/>
      <c r="Q8" s="11"/>
    </row>
    <row r="9" spans="1:17" s="1" customFormat="1" ht="16.5" thickTop="1" thickBot="1" x14ac:dyDescent="0.3">
      <c r="A9" s="19">
        <v>2016</v>
      </c>
      <c r="B9" s="8"/>
      <c r="C9" s="8"/>
      <c r="D9" s="11"/>
      <c r="E9" s="11"/>
      <c r="G9" s="19" t="s">
        <v>81</v>
      </c>
      <c r="H9" s="8"/>
      <c r="I9" s="8"/>
      <c r="J9" s="11"/>
      <c r="K9" s="11"/>
      <c r="M9" s="19" t="s">
        <v>81</v>
      </c>
      <c r="N9" s="8"/>
      <c r="O9" s="8"/>
      <c r="P9" s="11"/>
      <c r="Q9" s="11"/>
    </row>
    <row r="10" spans="1:17" s="1" customFormat="1" ht="16.5" thickTop="1" thickBot="1" x14ac:dyDescent="0.3">
      <c r="A10" s="18">
        <v>2017</v>
      </c>
      <c r="B10" s="7"/>
      <c r="C10" s="7"/>
      <c r="D10" s="10"/>
      <c r="E10" s="10"/>
      <c r="G10" s="19" t="s">
        <v>82</v>
      </c>
      <c r="H10" s="8"/>
      <c r="I10" s="8"/>
      <c r="J10" s="11"/>
      <c r="K10" s="11"/>
      <c r="M10" s="19" t="s">
        <v>82</v>
      </c>
      <c r="N10" s="8"/>
      <c r="O10" s="8"/>
      <c r="P10" s="11"/>
      <c r="Q10" s="11"/>
    </row>
    <row r="11" spans="1:17" ht="16.5" thickTop="1" thickBot="1" x14ac:dyDescent="0.3">
      <c r="G11" s="19" t="s">
        <v>83</v>
      </c>
      <c r="H11" s="8"/>
      <c r="I11" s="8"/>
      <c r="J11" s="11"/>
      <c r="K11" s="11"/>
      <c r="M11" s="19" t="s">
        <v>83</v>
      </c>
      <c r="N11" s="8"/>
      <c r="O11" s="8"/>
      <c r="P11" s="11"/>
      <c r="Q11" s="11"/>
    </row>
    <row r="12" spans="1:17" ht="16.5" thickTop="1" thickBot="1" x14ac:dyDescent="0.3">
      <c r="A12" s="20" t="s">
        <v>6</v>
      </c>
      <c r="G12" s="19">
        <v>10</v>
      </c>
      <c r="H12" s="8"/>
      <c r="I12" s="8"/>
      <c r="J12" s="11"/>
      <c r="K12" s="11"/>
      <c r="M12" s="19">
        <v>10</v>
      </c>
      <c r="N12" s="8"/>
      <c r="O12" s="8"/>
      <c r="P12" s="11"/>
      <c r="Q12" s="11"/>
    </row>
    <row r="13" spans="1:17" ht="15.75" thickTop="1" x14ac:dyDescent="0.25"/>
    <row r="14" spans="1:17" x14ac:dyDescent="0.25">
      <c r="G14" t="s">
        <v>6</v>
      </c>
      <c r="M14" t="s">
        <v>6</v>
      </c>
    </row>
    <row r="15" spans="1:17" ht="34.5" customHeight="1" thickBot="1" x14ac:dyDescent="0.3">
      <c r="A15" s="33" t="s">
        <v>14</v>
      </c>
      <c r="B15" s="34"/>
      <c r="C15" s="34"/>
    </row>
    <row r="16" spans="1:17" ht="31.5" thickTop="1" thickBot="1" x14ac:dyDescent="0.3">
      <c r="A16" s="17" t="s">
        <v>10</v>
      </c>
      <c r="B16" s="15" t="s">
        <v>15</v>
      </c>
      <c r="C16" s="15" t="s">
        <v>16</v>
      </c>
    </row>
    <row r="17" spans="1:3" ht="16.5" thickTop="1" thickBot="1" x14ac:dyDescent="0.3">
      <c r="A17" s="19">
        <v>2010</v>
      </c>
      <c r="B17" s="8"/>
      <c r="C17" s="8"/>
    </row>
    <row r="18" spans="1:3" ht="16.5" thickTop="1" thickBot="1" x14ac:dyDescent="0.3">
      <c r="A18" s="19">
        <v>2011</v>
      </c>
      <c r="B18" s="8"/>
      <c r="C18" s="8"/>
    </row>
    <row r="19" spans="1:3" ht="16.5" thickTop="1" thickBot="1" x14ac:dyDescent="0.3">
      <c r="A19" s="19">
        <v>2012</v>
      </c>
      <c r="B19" s="8"/>
      <c r="C19" s="8"/>
    </row>
    <row r="20" spans="1:3" ht="16.5" thickTop="1" thickBot="1" x14ac:dyDescent="0.3">
      <c r="A20" s="19">
        <v>2013</v>
      </c>
      <c r="B20" s="8"/>
      <c r="C20" s="8"/>
    </row>
    <row r="21" spans="1:3" ht="16.5" thickTop="1" thickBot="1" x14ac:dyDescent="0.3">
      <c r="A21" s="19">
        <v>2014</v>
      </c>
      <c r="B21" s="8"/>
      <c r="C21" s="8"/>
    </row>
    <row r="22" spans="1:3" ht="16.5" thickTop="1" thickBot="1" x14ac:dyDescent="0.3">
      <c r="A22" s="19">
        <v>2015</v>
      </c>
      <c r="B22" s="8"/>
      <c r="C22" s="8"/>
    </row>
    <row r="23" spans="1:3" ht="16.5" thickTop="1" thickBot="1" x14ac:dyDescent="0.3">
      <c r="A23" s="19">
        <v>2016</v>
      </c>
      <c r="B23" s="8"/>
      <c r="C23" s="8"/>
    </row>
    <row r="24" spans="1:3" ht="15.75" thickTop="1" x14ac:dyDescent="0.25">
      <c r="A24" s="18">
        <v>2017</v>
      </c>
      <c r="B24" s="7"/>
      <c r="C24" s="7"/>
    </row>
    <row r="26" spans="1:3" x14ac:dyDescent="0.25">
      <c r="A26" s="20" t="s">
        <v>6</v>
      </c>
    </row>
    <row r="29" spans="1:3" ht="25.5" customHeight="1" thickBot="1" x14ac:dyDescent="0.3">
      <c r="A29" s="33" t="s">
        <v>17</v>
      </c>
      <c r="B29" s="34"/>
      <c r="C29" s="34"/>
    </row>
    <row r="30" spans="1:3" ht="31.5" thickTop="1" thickBot="1" x14ac:dyDescent="0.3">
      <c r="A30" s="17" t="s">
        <v>10</v>
      </c>
      <c r="B30" s="15" t="s">
        <v>18</v>
      </c>
      <c r="C30" s="15" t="s">
        <v>16</v>
      </c>
    </row>
    <row r="31" spans="1:3" ht="16.5" thickTop="1" thickBot="1" x14ac:dyDescent="0.3">
      <c r="A31" s="19">
        <v>2010</v>
      </c>
      <c r="B31" s="8"/>
      <c r="C31" s="8"/>
    </row>
    <row r="32" spans="1:3" ht="16.5" thickTop="1" thickBot="1" x14ac:dyDescent="0.3">
      <c r="A32" s="19">
        <v>2011</v>
      </c>
      <c r="B32" s="8"/>
      <c r="C32" s="8"/>
    </row>
    <row r="33" spans="1:3" ht="16.5" thickTop="1" thickBot="1" x14ac:dyDescent="0.3">
      <c r="A33" s="19">
        <v>2012</v>
      </c>
      <c r="B33" s="8"/>
      <c r="C33" s="8"/>
    </row>
    <row r="34" spans="1:3" ht="16.5" thickTop="1" thickBot="1" x14ac:dyDescent="0.3">
      <c r="A34" s="19">
        <v>2013</v>
      </c>
      <c r="B34" s="8"/>
      <c r="C34" s="8"/>
    </row>
    <row r="35" spans="1:3" ht="16.5" thickTop="1" thickBot="1" x14ac:dyDescent="0.3">
      <c r="A35" s="19">
        <v>2014</v>
      </c>
      <c r="B35" s="8"/>
      <c r="C35" s="8"/>
    </row>
    <row r="36" spans="1:3" ht="16.5" thickTop="1" thickBot="1" x14ac:dyDescent="0.3">
      <c r="A36" s="19">
        <v>2015</v>
      </c>
      <c r="B36" s="8"/>
      <c r="C36" s="8"/>
    </row>
    <row r="37" spans="1:3" ht="16.5" thickTop="1" thickBot="1" x14ac:dyDescent="0.3">
      <c r="A37" s="19">
        <v>2016</v>
      </c>
      <c r="B37" s="8"/>
      <c r="C37" s="8"/>
    </row>
    <row r="38" spans="1:3" ht="15.75" thickTop="1" x14ac:dyDescent="0.25">
      <c r="A38" s="18">
        <v>2017</v>
      </c>
      <c r="B38" s="7"/>
      <c r="C38" s="7"/>
    </row>
    <row r="40" spans="1:3" x14ac:dyDescent="0.25">
      <c r="A40" s="20" t="s">
        <v>6</v>
      </c>
    </row>
    <row r="43" spans="1:3" ht="16.5" thickBot="1" x14ac:dyDescent="0.3">
      <c r="A43" s="33" t="s">
        <v>19</v>
      </c>
      <c r="B43" s="34"/>
      <c r="C43" s="34"/>
    </row>
    <row r="44" spans="1:3" ht="31.5" thickTop="1" thickBot="1" x14ac:dyDescent="0.3">
      <c r="A44" s="17" t="s">
        <v>10</v>
      </c>
      <c r="B44" s="15" t="s">
        <v>18</v>
      </c>
      <c r="C44" s="15" t="s">
        <v>16</v>
      </c>
    </row>
    <row r="45" spans="1:3" ht="16.5" thickTop="1" thickBot="1" x14ac:dyDescent="0.3">
      <c r="A45" s="19">
        <v>2010</v>
      </c>
      <c r="B45" s="8"/>
      <c r="C45" s="8"/>
    </row>
    <row r="46" spans="1:3" ht="16.5" thickTop="1" thickBot="1" x14ac:dyDescent="0.3">
      <c r="A46" s="19">
        <v>2011</v>
      </c>
      <c r="B46" s="8"/>
      <c r="C46" s="8"/>
    </row>
    <row r="47" spans="1:3" ht="16.5" thickTop="1" thickBot="1" x14ac:dyDescent="0.3">
      <c r="A47" s="19">
        <v>2012</v>
      </c>
      <c r="B47" s="8"/>
      <c r="C47" s="8"/>
    </row>
    <row r="48" spans="1:3" ht="16.5" thickTop="1" thickBot="1" x14ac:dyDescent="0.3">
      <c r="A48" s="19">
        <v>2013</v>
      </c>
      <c r="B48" s="8"/>
      <c r="C48" s="8"/>
    </row>
    <row r="49" spans="1:3" ht="16.5" thickTop="1" thickBot="1" x14ac:dyDescent="0.3">
      <c r="A49" s="19">
        <v>2014</v>
      </c>
      <c r="B49" s="8"/>
      <c r="C49" s="8"/>
    </row>
    <row r="50" spans="1:3" ht="16.5" thickTop="1" thickBot="1" x14ac:dyDescent="0.3">
      <c r="A50" s="19">
        <v>2015</v>
      </c>
      <c r="B50" s="8"/>
      <c r="C50" s="8"/>
    </row>
    <row r="51" spans="1:3" ht="16.5" thickTop="1" thickBot="1" x14ac:dyDescent="0.3">
      <c r="A51" s="19">
        <v>2016</v>
      </c>
      <c r="B51" s="8"/>
      <c r="C51" s="8"/>
    </row>
    <row r="52" spans="1:3" ht="15.75" thickTop="1" x14ac:dyDescent="0.25">
      <c r="A52" s="18">
        <v>2017</v>
      </c>
      <c r="B52" s="7"/>
      <c r="C52" s="7"/>
    </row>
    <row r="54" spans="1:3" x14ac:dyDescent="0.25">
      <c r="A54" s="20" t="s">
        <v>6</v>
      </c>
    </row>
    <row r="57" spans="1:3" ht="33" customHeight="1" thickBot="1" x14ac:dyDescent="0.3">
      <c r="A57" s="33" t="s">
        <v>32</v>
      </c>
      <c r="B57" s="34"/>
      <c r="C57" s="34"/>
    </row>
    <row r="58" spans="1:3" ht="46.5" thickTop="1" thickBot="1" x14ac:dyDescent="0.3">
      <c r="A58" s="17" t="s">
        <v>10</v>
      </c>
      <c r="B58" s="15" t="s">
        <v>33</v>
      </c>
      <c r="C58" s="15" t="s">
        <v>34</v>
      </c>
    </row>
    <row r="59" spans="1:3" ht="16.5" thickTop="1" thickBot="1" x14ac:dyDescent="0.3">
      <c r="A59" s="19">
        <v>2010</v>
      </c>
      <c r="B59" s="8"/>
      <c r="C59" s="8"/>
    </row>
    <row r="60" spans="1:3" ht="16.5" thickTop="1" thickBot="1" x14ac:dyDescent="0.3">
      <c r="A60" s="19">
        <v>2011</v>
      </c>
      <c r="B60" s="8"/>
      <c r="C60" s="8"/>
    </row>
    <row r="61" spans="1:3" ht="16.5" thickTop="1" thickBot="1" x14ac:dyDescent="0.3">
      <c r="A61" s="19">
        <v>2012</v>
      </c>
      <c r="B61" s="8"/>
      <c r="C61" s="8"/>
    </row>
    <row r="62" spans="1:3" ht="16.5" thickTop="1" thickBot="1" x14ac:dyDescent="0.3">
      <c r="A62" s="19">
        <v>2013</v>
      </c>
      <c r="B62" s="8"/>
      <c r="C62" s="8"/>
    </row>
    <row r="63" spans="1:3" ht="16.5" thickTop="1" thickBot="1" x14ac:dyDescent="0.3">
      <c r="A63" s="19">
        <v>2014</v>
      </c>
      <c r="B63" s="8"/>
      <c r="C63" s="8"/>
    </row>
    <row r="64" spans="1:3" ht="16.5" thickTop="1" thickBot="1" x14ac:dyDescent="0.3">
      <c r="A64" s="19">
        <v>2015</v>
      </c>
      <c r="B64" s="8"/>
      <c r="C64" s="8"/>
    </row>
    <row r="65" spans="1:3" ht="16.5" thickTop="1" thickBot="1" x14ac:dyDescent="0.3">
      <c r="A65" s="19">
        <v>2016</v>
      </c>
      <c r="B65" s="8"/>
      <c r="C65" s="8"/>
    </row>
    <row r="66" spans="1:3" ht="15.75" thickTop="1" x14ac:dyDescent="0.25">
      <c r="A66" s="18">
        <v>2017</v>
      </c>
      <c r="B66" s="7"/>
      <c r="C66" s="7"/>
    </row>
    <row r="68" spans="1:3" x14ac:dyDescent="0.25">
      <c r="A68" s="20" t="s">
        <v>6</v>
      </c>
    </row>
    <row r="71" spans="1:3" ht="29.25" customHeight="1" thickBot="1" x14ac:dyDescent="0.3">
      <c r="A71" s="33" t="s">
        <v>74</v>
      </c>
      <c r="B71" s="34"/>
      <c r="C71" s="34"/>
    </row>
    <row r="72" spans="1:3" ht="25.5" customHeight="1" thickTop="1" thickBot="1" x14ac:dyDescent="0.3">
      <c r="A72" s="17" t="s">
        <v>10</v>
      </c>
      <c r="B72" s="15" t="s">
        <v>35</v>
      </c>
      <c r="C72" s="15" t="s">
        <v>36</v>
      </c>
    </row>
    <row r="73" spans="1:3" ht="16.5" thickTop="1" thickBot="1" x14ac:dyDescent="0.3">
      <c r="A73" s="19">
        <v>2010</v>
      </c>
      <c r="B73" s="8"/>
      <c r="C73" s="8"/>
    </row>
    <row r="74" spans="1:3" ht="16.5" thickTop="1" thickBot="1" x14ac:dyDescent="0.3">
      <c r="A74" s="19">
        <v>2011</v>
      </c>
      <c r="B74" s="8"/>
      <c r="C74" s="8"/>
    </row>
    <row r="75" spans="1:3" ht="16.5" thickTop="1" thickBot="1" x14ac:dyDescent="0.3">
      <c r="A75" s="19">
        <v>2012</v>
      </c>
      <c r="B75" s="8"/>
      <c r="C75" s="8"/>
    </row>
    <row r="76" spans="1:3" ht="16.5" thickTop="1" thickBot="1" x14ac:dyDescent="0.3">
      <c r="A76" s="19">
        <v>2013</v>
      </c>
      <c r="B76" s="8"/>
      <c r="C76" s="8"/>
    </row>
    <row r="77" spans="1:3" ht="16.5" thickTop="1" thickBot="1" x14ac:dyDescent="0.3">
      <c r="A77" s="19">
        <v>2014</v>
      </c>
      <c r="B77" s="8"/>
      <c r="C77" s="8"/>
    </row>
    <row r="78" spans="1:3" ht="16.5" thickTop="1" thickBot="1" x14ac:dyDescent="0.3">
      <c r="A78" s="19">
        <v>2015</v>
      </c>
      <c r="B78" s="8"/>
      <c r="C78" s="8"/>
    </row>
    <row r="79" spans="1:3" ht="16.5" thickTop="1" thickBot="1" x14ac:dyDescent="0.3">
      <c r="A79" s="19">
        <v>2016</v>
      </c>
      <c r="B79" s="8"/>
      <c r="C79" s="8"/>
    </row>
    <row r="80" spans="1:3" ht="15.75" thickTop="1" x14ac:dyDescent="0.25">
      <c r="A80" s="18">
        <v>2017</v>
      </c>
      <c r="B80" s="7"/>
      <c r="C80" s="7"/>
    </row>
    <row r="82" spans="1:5" x14ac:dyDescent="0.25">
      <c r="A82" s="20" t="s">
        <v>6</v>
      </c>
    </row>
    <row r="85" spans="1:5" ht="36.75" customHeight="1" thickBot="1" x14ac:dyDescent="0.3">
      <c r="A85" s="33" t="s">
        <v>86</v>
      </c>
      <c r="B85" s="34"/>
      <c r="C85" s="34"/>
      <c r="D85" s="34"/>
      <c r="E85" s="34"/>
    </row>
    <row r="86" spans="1:5" ht="31.5" thickTop="1" thickBot="1" x14ac:dyDescent="0.3">
      <c r="A86" s="17" t="s">
        <v>10</v>
      </c>
      <c r="B86" s="15" t="s">
        <v>87</v>
      </c>
      <c r="C86" s="15" t="s">
        <v>88</v>
      </c>
      <c r="D86" s="15" t="s">
        <v>89</v>
      </c>
      <c r="E86" s="15" t="s">
        <v>13</v>
      </c>
    </row>
    <row r="87" spans="1:5" ht="16.5" thickTop="1" thickBot="1" x14ac:dyDescent="0.3">
      <c r="A87" s="19">
        <v>2010</v>
      </c>
      <c r="B87" s="8"/>
      <c r="C87" s="8"/>
      <c r="D87" s="8"/>
      <c r="E87" s="8"/>
    </row>
    <row r="88" spans="1:5" ht="16.5" thickTop="1" thickBot="1" x14ac:dyDescent="0.3">
      <c r="A88" s="19">
        <v>2011</v>
      </c>
      <c r="B88" s="8"/>
      <c r="C88" s="8"/>
      <c r="D88" s="8"/>
      <c r="E88" s="8"/>
    </row>
    <row r="89" spans="1:5" ht="16.5" thickTop="1" thickBot="1" x14ac:dyDescent="0.3">
      <c r="A89" s="19">
        <v>2012</v>
      </c>
      <c r="B89" s="8"/>
      <c r="C89" s="8"/>
      <c r="D89" s="8"/>
      <c r="E89" s="8"/>
    </row>
    <row r="90" spans="1:5" ht="16.5" thickTop="1" thickBot="1" x14ac:dyDescent="0.3">
      <c r="A90" s="19">
        <v>2013</v>
      </c>
      <c r="B90" s="8"/>
      <c r="C90" s="8"/>
      <c r="D90" s="8"/>
      <c r="E90" s="8"/>
    </row>
    <row r="91" spans="1:5" ht="16.5" thickTop="1" thickBot="1" x14ac:dyDescent="0.3">
      <c r="A91" s="19">
        <v>2014</v>
      </c>
      <c r="B91" s="8"/>
      <c r="C91" s="8"/>
      <c r="D91" s="8"/>
      <c r="E91" s="8"/>
    </row>
    <row r="92" spans="1:5" ht="16.5" thickTop="1" thickBot="1" x14ac:dyDescent="0.3">
      <c r="A92" s="19">
        <v>2015</v>
      </c>
      <c r="B92" s="8"/>
      <c r="C92" s="8"/>
      <c r="D92" s="8"/>
      <c r="E92" s="8"/>
    </row>
    <row r="93" spans="1:5" ht="16.5" thickTop="1" thickBot="1" x14ac:dyDescent="0.3">
      <c r="A93" s="19">
        <v>2016</v>
      </c>
      <c r="B93" s="8"/>
      <c r="C93" s="8"/>
      <c r="D93" s="8"/>
      <c r="E93" s="8"/>
    </row>
    <row r="94" spans="1:5" ht="16.5" thickTop="1" thickBot="1" x14ac:dyDescent="0.3">
      <c r="A94" s="18">
        <v>2017</v>
      </c>
      <c r="B94" s="7"/>
      <c r="C94" s="7"/>
      <c r="D94" s="7"/>
      <c r="E94" s="7"/>
    </row>
    <row r="95" spans="1:5" ht="30.75" customHeight="1" thickTop="1" thickBot="1" x14ac:dyDescent="0.3">
      <c r="A95" s="14" t="s">
        <v>13</v>
      </c>
      <c r="B95" s="16"/>
      <c r="C95" s="16"/>
      <c r="D95" s="16"/>
      <c r="E95" s="16"/>
    </row>
    <row r="96" spans="1:5" ht="15.75" thickTop="1" x14ac:dyDescent="0.25"/>
    <row r="97" spans="1:2" x14ac:dyDescent="0.25">
      <c r="A97" s="20" t="s">
        <v>6</v>
      </c>
    </row>
    <row r="100" spans="1:2" ht="30.75" customHeight="1" thickBot="1" x14ac:dyDescent="0.3">
      <c r="A100" s="33" t="s">
        <v>90</v>
      </c>
      <c r="B100" s="34"/>
    </row>
    <row r="101" spans="1:2" ht="16.5" thickTop="1" thickBot="1" x14ac:dyDescent="0.3">
      <c r="A101" s="17" t="s">
        <v>10</v>
      </c>
      <c r="B101" s="15" t="s">
        <v>91</v>
      </c>
    </row>
    <row r="102" spans="1:2" ht="16.5" thickTop="1" thickBot="1" x14ac:dyDescent="0.3">
      <c r="A102" s="19">
        <v>2010</v>
      </c>
      <c r="B102" s="8"/>
    </row>
    <row r="103" spans="1:2" ht="16.5" thickTop="1" thickBot="1" x14ac:dyDescent="0.3">
      <c r="A103" s="19">
        <v>2011</v>
      </c>
      <c r="B103" s="8"/>
    </row>
    <row r="104" spans="1:2" ht="16.5" thickTop="1" thickBot="1" x14ac:dyDescent="0.3">
      <c r="A104" s="19">
        <v>2012</v>
      </c>
      <c r="B104" s="8"/>
    </row>
    <row r="105" spans="1:2" ht="16.5" thickTop="1" thickBot="1" x14ac:dyDescent="0.3">
      <c r="A105" s="19">
        <v>2013</v>
      </c>
      <c r="B105" s="8"/>
    </row>
    <row r="106" spans="1:2" ht="16.5" thickTop="1" thickBot="1" x14ac:dyDescent="0.3">
      <c r="A106" s="19">
        <v>2014</v>
      </c>
      <c r="B106" s="8"/>
    </row>
    <row r="107" spans="1:2" ht="16.5" thickTop="1" thickBot="1" x14ac:dyDescent="0.3">
      <c r="A107" s="19">
        <v>2015</v>
      </c>
      <c r="B107" s="8"/>
    </row>
    <row r="108" spans="1:2" ht="16.5" thickTop="1" thickBot="1" x14ac:dyDescent="0.3">
      <c r="A108" s="19">
        <v>2016</v>
      </c>
      <c r="B108" s="8"/>
    </row>
    <row r="109" spans="1:2" ht="15.75" thickTop="1" x14ac:dyDescent="0.25">
      <c r="A109" s="18">
        <v>2017</v>
      </c>
      <c r="B109" s="7"/>
    </row>
    <row r="111" spans="1:2" x14ac:dyDescent="0.25">
      <c r="A111" s="20" t="s">
        <v>6</v>
      </c>
    </row>
    <row r="114" spans="1:2" ht="16.5" thickBot="1" x14ac:dyDescent="0.3">
      <c r="A114" s="33" t="s">
        <v>90</v>
      </c>
      <c r="B114" s="34"/>
    </row>
    <row r="115" spans="1:2" ht="16.5" thickTop="1" thickBot="1" x14ac:dyDescent="0.3">
      <c r="A115" s="17" t="s">
        <v>10</v>
      </c>
      <c r="B115" s="15" t="s">
        <v>91</v>
      </c>
    </row>
    <row r="116" spans="1:2" ht="16.5" thickTop="1" thickBot="1" x14ac:dyDescent="0.3">
      <c r="A116" s="19">
        <v>2010</v>
      </c>
      <c r="B116" s="8"/>
    </row>
    <row r="117" spans="1:2" ht="16.5" thickTop="1" thickBot="1" x14ac:dyDescent="0.3">
      <c r="A117" s="19">
        <v>2011</v>
      </c>
      <c r="B117" s="8"/>
    </row>
    <row r="118" spans="1:2" ht="16.5" thickTop="1" thickBot="1" x14ac:dyDescent="0.3">
      <c r="A118" s="19">
        <v>2012</v>
      </c>
      <c r="B118" s="8"/>
    </row>
    <row r="119" spans="1:2" ht="16.5" thickTop="1" thickBot="1" x14ac:dyDescent="0.3">
      <c r="A119" s="19">
        <v>2013</v>
      </c>
      <c r="B119" s="8"/>
    </row>
    <row r="120" spans="1:2" ht="16.5" thickTop="1" thickBot="1" x14ac:dyDescent="0.3">
      <c r="A120" s="19">
        <v>2014</v>
      </c>
      <c r="B120" s="8"/>
    </row>
    <row r="121" spans="1:2" ht="16.5" thickTop="1" thickBot="1" x14ac:dyDescent="0.3">
      <c r="A121" s="19">
        <v>2015</v>
      </c>
      <c r="B121" s="8"/>
    </row>
    <row r="122" spans="1:2" ht="16.5" thickTop="1" thickBot="1" x14ac:dyDescent="0.3">
      <c r="A122" s="19">
        <v>2016</v>
      </c>
      <c r="B122" s="8"/>
    </row>
    <row r="123" spans="1:2" ht="15.75" thickTop="1" x14ac:dyDescent="0.25">
      <c r="A123" s="18">
        <v>2017</v>
      </c>
      <c r="B123" s="7"/>
    </row>
    <row r="125" spans="1:2" x14ac:dyDescent="0.25">
      <c r="A125" s="20" t="s">
        <v>6</v>
      </c>
    </row>
  </sheetData>
  <mergeCells count="11">
    <mergeCell ref="M1:Q1"/>
    <mergeCell ref="A85:E85"/>
    <mergeCell ref="A1:E1"/>
    <mergeCell ref="G1:K1"/>
    <mergeCell ref="A15:C15"/>
    <mergeCell ref="A29:C29"/>
    <mergeCell ref="A100:B100"/>
    <mergeCell ref="A114:B114"/>
    <mergeCell ref="A43:C43"/>
    <mergeCell ref="A57:C57"/>
    <mergeCell ref="A71:C7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topLeftCell="A9" workbookViewId="0">
      <selection activeCell="A29" sqref="A29"/>
    </sheetView>
  </sheetViews>
  <sheetFormatPr baseColWidth="10" defaultRowHeight="15" x14ac:dyDescent="0.25"/>
  <cols>
    <col min="1" max="1" width="17.5703125" customWidth="1"/>
    <col min="2" max="6" width="13.42578125" customWidth="1"/>
  </cols>
  <sheetData>
    <row r="1" spans="1:6" ht="30.75" customHeight="1" thickBot="1" x14ac:dyDescent="0.3">
      <c r="A1" s="33" t="s">
        <v>7</v>
      </c>
      <c r="B1" s="34"/>
      <c r="C1" s="34"/>
      <c r="D1" s="34"/>
      <c r="E1" s="34"/>
      <c r="F1" s="34"/>
    </row>
    <row r="2" spans="1:6" ht="18.75" customHeight="1" thickTop="1" thickBot="1" x14ac:dyDescent="0.3">
      <c r="A2" s="14"/>
      <c r="B2" s="16">
        <v>2014</v>
      </c>
      <c r="C2" s="15">
        <v>2015</v>
      </c>
      <c r="D2" s="13">
        <v>2016</v>
      </c>
      <c r="E2" s="13">
        <v>2017</v>
      </c>
      <c r="F2" s="13" t="s">
        <v>8</v>
      </c>
    </row>
    <row r="3" spans="1:6" s="1" customFormat="1" ht="16.5" thickTop="1" thickBot="1" x14ac:dyDescent="0.3">
      <c r="A3" s="4" t="s">
        <v>0</v>
      </c>
      <c r="B3" s="7"/>
      <c r="C3" s="7"/>
      <c r="D3" s="10"/>
      <c r="E3" s="10"/>
      <c r="F3" s="10"/>
    </row>
    <row r="4" spans="1:6" s="1" customFormat="1" ht="16.5" thickTop="1" thickBot="1" x14ac:dyDescent="0.3">
      <c r="A4" s="5" t="s">
        <v>1</v>
      </c>
      <c r="B4" s="8"/>
      <c r="C4" s="8"/>
      <c r="D4" s="11"/>
      <c r="E4" s="11"/>
      <c r="F4" s="11"/>
    </row>
    <row r="5" spans="1:6" s="1" customFormat="1" ht="15.75" thickTop="1" x14ac:dyDescent="0.25">
      <c r="A5" s="6" t="s">
        <v>2</v>
      </c>
      <c r="B5" s="9"/>
      <c r="C5" s="12"/>
      <c r="D5" s="3"/>
      <c r="E5" s="3"/>
      <c r="F5" s="3"/>
    </row>
    <row r="6" spans="1:6" s="1" customFormat="1" x14ac:dyDescent="0.25">
      <c r="A6" s="6" t="s">
        <v>3</v>
      </c>
      <c r="B6" s="9"/>
      <c r="C6" s="12"/>
      <c r="D6" s="3"/>
      <c r="E6" s="3"/>
      <c r="F6" s="3"/>
    </row>
    <row r="7" spans="1:6" s="1" customFormat="1" ht="15.75" thickBot="1" x14ac:dyDescent="0.3">
      <c r="A7" s="6" t="s">
        <v>4</v>
      </c>
      <c r="B7" s="9"/>
      <c r="C7" s="12"/>
      <c r="D7" s="3"/>
      <c r="E7" s="3"/>
      <c r="F7" s="3"/>
    </row>
    <row r="8" spans="1:6" ht="18.75" customHeight="1" thickTop="1" thickBot="1" x14ac:dyDescent="0.3">
      <c r="A8" s="14" t="s">
        <v>5</v>
      </c>
      <c r="B8" s="14"/>
      <c r="C8" s="15"/>
      <c r="D8" s="13"/>
      <c r="E8" s="13"/>
      <c r="F8" s="13"/>
    </row>
    <row r="9" spans="1:6" ht="15.75" thickTop="1" x14ac:dyDescent="0.25"/>
    <row r="10" spans="1:6" x14ac:dyDescent="0.25">
      <c r="A10" t="s">
        <v>6</v>
      </c>
    </row>
    <row r="13" spans="1:6" ht="37.5" customHeight="1" thickBot="1" x14ac:dyDescent="0.3">
      <c r="A13" s="33" t="s">
        <v>20</v>
      </c>
      <c r="B13" s="34"/>
      <c r="C13" s="34"/>
      <c r="D13" s="34"/>
      <c r="E13" s="34"/>
      <c r="F13" s="34"/>
    </row>
    <row r="14" spans="1:6" ht="16.5" thickTop="1" thickBot="1" x14ac:dyDescent="0.3">
      <c r="A14" s="14"/>
      <c r="B14" s="16">
        <v>2014</v>
      </c>
      <c r="C14" s="15">
        <v>2015</v>
      </c>
      <c r="D14" s="13">
        <v>2016</v>
      </c>
      <c r="E14" s="13">
        <v>2017</v>
      </c>
      <c r="F14" s="13" t="s">
        <v>8</v>
      </c>
    </row>
    <row r="15" spans="1:6" ht="16.5" thickTop="1" thickBot="1" x14ac:dyDescent="0.3">
      <c r="A15" s="4" t="s">
        <v>21</v>
      </c>
      <c r="B15" s="7"/>
      <c r="C15" s="7"/>
      <c r="D15" s="10"/>
      <c r="E15" s="10"/>
      <c r="F15" s="10"/>
    </row>
    <row r="16" spans="1:6" ht="16.5" thickTop="1" thickBot="1" x14ac:dyDescent="0.3">
      <c r="A16" s="5" t="s">
        <v>22</v>
      </c>
      <c r="B16" s="8"/>
      <c r="C16" s="8"/>
      <c r="D16" s="11"/>
      <c r="E16" s="11"/>
      <c r="F16" s="11"/>
    </row>
    <row r="17" spans="1:6" ht="15.75" thickTop="1" x14ac:dyDescent="0.25">
      <c r="A17" s="6" t="s">
        <v>23</v>
      </c>
      <c r="B17" s="9"/>
      <c r="C17" s="12"/>
      <c r="D17" s="3"/>
      <c r="E17" s="3"/>
      <c r="F17" s="3"/>
    </row>
    <row r="18" spans="1:6" x14ac:dyDescent="0.25">
      <c r="A18" s="25" t="s">
        <v>24</v>
      </c>
      <c r="B18" s="9"/>
      <c r="C18" s="12"/>
      <c r="D18" s="3"/>
      <c r="E18" s="3"/>
      <c r="F18" s="3"/>
    </row>
    <row r="19" spans="1:6" x14ac:dyDescent="0.25">
      <c r="A19" s="6" t="s">
        <v>25</v>
      </c>
      <c r="B19" s="9"/>
      <c r="C19" s="12"/>
      <c r="D19" s="3"/>
      <c r="E19" s="3"/>
      <c r="F19" s="3"/>
    </row>
    <row r="20" spans="1:6" x14ac:dyDescent="0.25">
      <c r="A20" s="6" t="s">
        <v>26</v>
      </c>
      <c r="B20" s="9"/>
      <c r="C20" s="12"/>
      <c r="D20" s="3"/>
      <c r="E20" s="3"/>
      <c r="F20" s="3"/>
    </row>
    <row r="21" spans="1:6" x14ac:dyDescent="0.25">
      <c r="A21" s="6" t="s">
        <v>27</v>
      </c>
      <c r="B21" s="9"/>
      <c r="C21" s="12"/>
      <c r="D21" s="3"/>
      <c r="E21" s="3"/>
      <c r="F21" s="3"/>
    </row>
    <row r="22" spans="1:6" x14ac:dyDescent="0.25">
      <c r="A22" s="6" t="s">
        <v>28</v>
      </c>
      <c r="B22" s="9"/>
      <c r="C22" s="12"/>
      <c r="D22" s="3"/>
      <c r="E22" s="3"/>
      <c r="F22" s="3"/>
    </row>
    <row r="23" spans="1:6" x14ac:dyDescent="0.25">
      <c r="A23" s="6" t="s">
        <v>29</v>
      </c>
      <c r="B23" s="9"/>
      <c r="C23" s="12"/>
      <c r="D23" s="3"/>
      <c r="E23" s="3"/>
      <c r="F23" s="3"/>
    </row>
    <row r="24" spans="1:6" x14ac:dyDescent="0.25">
      <c r="A24" s="23" t="s">
        <v>30</v>
      </c>
      <c r="B24" s="24"/>
      <c r="C24" s="22"/>
      <c r="D24" s="21"/>
      <c r="E24" s="21"/>
      <c r="F24" s="21"/>
    </row>
    <row r="25" spans="1:6" ht="15.75" thickBot="1" x14ac:dyDescent="0.3">
      <c r="A25" s="23" t="s">
        <v>31</v>
      </c>
      <c r="B25" s="24"/>
      <c r="C25" s="22"/>
      <c r="D25" s="21"/>
      <c r="E25" s="21"/>
      <c r="F25" s="21"/>
    </row>
    <row r="26" spans="1:6" ht="16.5" thickTop="1" thickBot="1" x14ac:dyDescent="0.3">
      <c r="A26" s="14" t="s">
        <v>5</v>
      </c>
      <c r="B26" s="14"/>
      <c r="C26" s="15"/>
      <c r="D26" s="13"/>
      <c r="E26" s="13"/>
      <c r="F26" s="13"/>
    </row>
    <row r="27" spans="1:6" ht="15.75" thickTop="1" x14ac:dyDescent="0.25"/>
    <row r="28" spans="1:6" x14ac:dyDescent="0.25">
      <c r="A28" t="s">
        <v>6</v>
      </c>
    </row>
  </sheetData>
  <mergeCells count="2">
    <mergeCell ref="A1:F1"/>
    <mergeCell ref="A13:F13"/>
  </mergeCells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zoomScaleNormal="100" workbookViewId="0">
      <selection activeCell="E14" sqref="E14"/>
    </sheetView>
  </sheetViews>
  <sheetFormatPr baseColWidth="10" defaultRowHeight="15" x14ac:dyDescent="0.25"/>
  <cols>
    <col min="1" max="1" width="22" customWidth="1"/>
    <col min="10" max="10" width="38.28515625" customWidth="1"/>
    <col min="11" max="11" width="14.28515625" customWidth="1"/>
    <col min="12" max="12" width="17.28515625" customWidth="1"/>
    <col min="13" max="13" width="19.85546875" customWidth="1"/>
  </cols>
  <sheetData>
    <row r="1" spans="1:13" ht="59.25" customHeight="1" thickBot="1" x14ac:dyDescent="0.3">
      <c r="A1" s="33" t="s">
        <v>96</v>
      </c>
      <c r="B1" s="34"/>
      <c r="C1" s="34"/>
      <c r="D1" s="34"/>
      <c r="E1" s="34"/>
      <c r="F1" s="34"/>
      <c r="G1" s="34"/>
      <c r="H1" s="34"/>
      <c r="J1" s="33" t="s">
        <v>112</v>
      </c>
      <c r="K1" s="34"/>
      <c r="L1" s="34"/>
      <c r="M1" s="34"/>
    </row>
    <row r="2" spans="1:13" ht="24" customHeight="1" thickTop="1" thickBot="1" x14ac:dyDescent="0.3">
      <c r="A2" s="17" t="s">
        <v>10</v>
      </c>
      <c r="B2" s="16">
        <v>2007</v>
      </c>
      <c r="C2" s="16">
        <v>2008</v>
      </c>
      <c r="D2" s="16">
        <v>2009</v>
      </c>
      <c r="E2" s="15">
        <v>2011</v>
      </c>
      <c r="F2" s="15">
        <v>2013</v>
      </c>
      <c r="G2" s="13">
        <v>2015</v>
      </c>
      <c r="H2" s="13">
        <v>2017</v>
      </c>
      <c r="J2" s="17" t="s">
        <v>10</v>
      </c>
      <c r="K2" s="16" t="s">
        <v>106</v>
      </c>
      <c r="L2" s="16" t="s">
        <v>124</v>
      </c>
      <c r="M2" s="15" t="s">
        <v>125</v>
      </c>
    </row>
    <row r="3" spans="1:13" ht="16.5" thickTop="1" thickBot="1" x14ac:dyDescent="0.3">
      <c r="A3" s="19" t="s">
        <v>97</v>
      </c>
      <c r="B3" s="19"/>
      <c r="C3" s="19"/>
      <c r="D3" s="19"/>
      <c r="E3" s="8"/>
      <c r="F3" s="8"/>
      <c r="G3" s="11"/>
      <c r="H3" s="11"/>
      <c r="J3" s="19" t="s">
        <v>109</v>
      </c>
      <c r="K3" s="19"/>
      <c r="L3" s="19"/>
      <c r="M3" s="19"/>
    </row>
    <row r="4" spans="1:13" ht="16.5" thickTop="1" thickBot="1" x14ac:dyDescent="0.3">
      <c r="A4" s="19" t="s">
        <v>98</v>
      </c>
      <c r="B4" s="19"/>
      <c r="C4" s="19"/>
      <c r="D4" s="19"/>
      <c r="E4" s="8"/>
      <c r="F4" s="8"/>
      <c r="G4" s="11"/>
      <c r="H4" s="11"/>
      <c r="J4" s="19" t="s">
        <v>110</v>
      </c>
      <c r="K4" s="19"/>
      <c r="L4" s="19"/>
      <c r="M4" s="19"/>
    </row>
    <row r="5" spans="1:13" ht="16.5" thickTop="1" thickBot="1" x14ac:dyDescent="0.3">
      <c r="A5" s="19" t="s">
        <v>99</v>
      </c>
      <c r="B5" s="19"/>
      <c r="C5" s="19"/>
      <c r="D5" s="19"/>
      <c r="E5" s="8"/>
      <c r="F5" s="8"/>
      <c r="G5" s="11"/>
      <c r="H5" s="11"/>
      <c r="J5" s="19" t="s">
        <v>111</v>
      </c>
      <c r="K5" s="19"/>
      <c r="L5" s="19"/>
      <c r="M5" s="19"/>
    </row>
    <row r="6" spans="1:13" ht="16.5" thickTop="1" thickBot="1" x14ac:dyDescent="0.3">
      <c r="A6" s="19" t="s">
        <v>100</v>
      </c>
      <c r="B6" s="19"/>
      <c r="C6" s="19"/>
      <c r="D6" s="19"/>
      <c r="E6" s="8"/>
      <c r="F6" s="8"/>
      <c r="G6" s="11"/>
      <c r="H6" s="11"/>
      <c r="J6" s="19" t="s">
        <v>113</v>
      </c>
      <c r="K6" s="19"/>
      <c r="L6" s="19"/>
      <c r="M6" s="19"/>
    </row>
    <row r="7" spans="1:13" ht="16.5" thickTop="1" thickBot="1" x14ac:dyDescent="0.3">
      <c r="A7" s="19" t="s">
        <v>101</v>
      </c>
      <c r="B7" s="19"/>
      <c r="C7" s="19"/>
      <c r="D7" s="19"/>
      <c r="E7" s="8"/>
      <c r="F7" s="8"/>
      <c r="G7" s="11"/>
      <c r="H7" s="11"/>
      <c r="J7" s="19" t="s">
        <v>114</v>
      </c>
      <c r="K7" s="19"/>
      <c r="L7" s="19"/>
      <c r="M7" s="19"/>
    </row>
    <row r="8" spans="1:13" ht="16.5" thickTop="1" thickBot="1" x14ac:dyDescent="0.3">
      <c r="A8" s="19" t="s">
        <v>102</v>
      </c>
      <c r="B8" s="19"/>
      <c r="C8" s="19"/>
      <c r="D8" s="19"/>
      <c r="E8" s="8"/>
      <c r="F8" s="8"/>
      <c r="G8" s="11"/>
      <c r="H8" s="11"/>
      <c r="J8" s="19" t="s">
        <v>115</v>
      </c>
      <c r="K8" s="19"/>
      <c r="L8" s="19"/>
      <c r="M8" s="19"/>
    </row>
    <row r="9" spans="1:13" ht="16.5" thickTop="1" thickBot="1" x14ac:dyDescent="0.3">
      <c r="A9" s="19" t="s">
        <v>104</v>
      </c>
      <c r="B9" s="19"/>
      <c r="C9" s="19"/>
      <c r="D9" s="19"/>
      <c r="E9" s="8"/>
      <c r="F9" s="8"/>
      <c r="G9" s="11"/>
      <c r="H9" s="11"/>
      <c r="J9" s="19" t="s">
        <v>116</v>
      </c>
      <c r="K9" s="19"/>
      <c r="L9" s="19"/>
      <c r="M9" s="19"/>
    </row>
    <row r="10" spans="1:13" ht="16.5" thickTop="1" thickBot="1" x14ac:dyDescent="0.3">
      <c r="A10" s="19" t="s">
        <v>105</v>
      </c>
      <c r="B10" s="19"/>
      <c r="C10" s="19"/>
      <c r="D10" s="19"/>
      <c r="E10" s="8"/>
      <c r="F10" s="8"/>
      <c r="G10" s="11"/>
      <c r="H10" s="11"/>
      <c r="J10" s="19" t="s">
        <v>117</v>
      </c>
      <c r="K10" s="19"/>
      <c r="L10" s="19"/>
      <c r="M10" s="19"/>
    </row>
    <row r="11" spans="1:13" ht="16.5" thickTop="1" thickBot="1" x14ac:dyDescent="0.3">
      <c r="A11" s="26" t="s">
        <v>106</v>
      </c>
      <c r="B11" s="26"/>
      <c r="C11" s="26"/>
      <c r="D11" s="26"/>
      <c r="E11" s="27"/>
      <c r="F11" s="27"/>
      <c r="G11" s="28"/>
      <c r="H11" s="28"/>
      <c r="J11" s="19" t="s">
        <v>118</v>
      </c>
      <c r="K11" s="19"/>
      <c r="L11" s="19"/>
      <c r="M11" s="19"/>
    </row>
    <row r="12" spans="1:13" ht="16.5" thickTop="1" thickBot="1" x14ac:dyDescent="0.3">
      <c r="A12" s="19" t="s">
        <v>103</v>
      </c>
      <c r="B12" s="19"/>
      <c r="C12" s="19"/>
      <c r="D12" s="19"/>
      <c r="E12" s="8"/>
      <c r="F12" s="8"/>
      <c r="G12" s="11"/>
      <c r="H12" s="11"/>
      <c r="J12" s="19" t="s">
        <v>119</v>
      </c>
      <c r="K12" s="19"/>
      <c r="L12" s="19"/>
      <c r="M12" s="19"/>
    </row>
    <row r="13" spans="1:13" ht="16.5" thickTop="1" thickBot="1" x14ac:dyDescent="0.3">
      <c r="A13" s="29" t="s">
        <v>108</v>
      </c>
      <c r="B13" s="2"/>
      <c r="C13" s="2"/>
      <c r="D13" s="2"/>
      <c r="E13" s="2"/>
      <c r="F13" s="2"/>
      <c r="G13" s="2"/>
      <c r="H13" s="2"/>
      <c r="J13" s="19" t="s">
        <v>120</v>
      </c>
      <c r="K13" s="19"/>
      <c r="L13" s="19"/>
      <c r="M13" s="19"/>
    </row>
    <row r="14" spans="1:13" ht="16.5" thickTop="1" thickBot="1" x14ac:dyDescent="0.3">
      <c r="J14" s="19" t="s">
        <v>121</v>
      </c>
      <c r="K14" s="19"/>
      <c r="L14" s="19"/>
      <c r="M14" s="19"/>
    </row>
    <row r="15" spans="1:13" ht="16.5" thickTop="1" thickBot="1" x14ac:dyDescent="0.3">
      <c r="A15" t="s">
        <v>107</v>
      </c>
      <c r="J15" s="19" t="s">
        <v>122</v>
      </c>
      <c r="K15" s="19"/>
      <c r="L15" s="19"/>
      <c r="M15" s="19"/>
    </row>
    <row r="16" spans="1:13" ht="16.5" thickTop="1" thickBot="1" x14ac:dyDescent="0.3">
      <c r="J16" s="19" t="s">
        <v>123</v>
      </c>
      <c r="K16" s="19"/>
      <c r="L16" s="19"/>
      <c r="M16" s="19"/>
    </row>
    <row r="17" spans="10:10" ht="15.75" thickTop="1" x14ac:dyDescent="0.25"/>
    <row r="18" spans="10:10" ht="16.5" customHeight="1" x14ac:dyDescent="0.25">
      <c r="J18" t="s">
        <v>126</v>
      </c>
    </row>
    <row r="19" spans="10:10" x14ac:dyDescent="0.25">
      <c r="J19" t="s">
        <v>127</v>
      </c>
    </row>
    <row r="20" spans="10:10" x14ac:dyDescent="0.25">
      <c r="J20" t="s">
        <v>107</v>
      </c>
    </row>
  </sheetData>
  <mergeCells count="2">
    <mergeCell ref="A1:H1"/>
    <mergeCell ref="J1:M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E51"/>
  <sheetViews>
    <sheetView tabSelected="1" workbookViewId="0">
      <selection activeCell="H10" sqref="H10"/>
    </sheetView>
  </sheetViews>
  <sheetFormatPr baseColWidth="10" defaultRowHeight="15" x14ac:dyDescent="0.25"/>
  <cols>
    <col min="1" max="1" width="23.85546875" bestFit="1" customWidth="1"/>
    <col min="2" max="4" width="18.28515625" customWidth="1"/>
    <col min="5" max="5" width="22" customWidth="1"/>
  </cols>
  <sheetData>
    <row r="1" spans="1:5" ht="31.5" customHeight="1" thickBot="1" x14ac:dyDescent="0.3">
      <c r="A1" s="33" t="s">
        <v>39</v>
      </c>
      <c r="B1" s="34"/>
      <c r="C1" s="34"/>
      <c r="D1" s="34"/>
      <c r="E1" s="34"/>
    </row>
    <row r="2" spans="1:5" ht="16.5" thickTop="1" thickBot="1" x14ac:dyDescent="0.3">
      <c r="A2" s="14"/>
      <c r="B2" s="16" t="s">
        <v>163</v>
      </c>
      <c r="C2" s="15" t="s">
        <v>37</v>
      </c>
      <c r="D2" s="13" t="s">
        <v>38</v>
      </c>
      <c r="E2" s="13" t="s">
        <v>5</v>
      </c>
    </row>
    <row r="3" spans="1:5" ht="16.5" thickTop="1" thickBot="1" x14ac:dyDescent="0.3">
      <c r="A3" s="19">
        <v>2010</v>
      </c>
      <c r="B3" s="30">
        <v>12097.590181486001</v>
      </c>
      <c r="C3" s="30">
        <v>23702.8294738</v>
      </c>
      <c r="D3" s="30">
        <v>2044.4668670000001</v>
      </c>
      <c r="E3" s="30">
        <f t="shared" ref="E3:E10" si="0">SUM(B3:D3)</f>
        <v>37844.886522286004</v>
      </c>
    </row>
    <row r="4" spans="1:5" ht="16.5" thickTop="1" thickBot="1" x14ac:dyDescent="0.3">
      <c r="A4" s="19">
        <v>2011</v>
      </c>
      <c r="B4" s="30">
        <v>15583.260389999999</v>
      </c>
      <c r="C4" s="30">
        <v>38167.269223099996</v>
      </c>
      <c r="D4" s="30">
        <v>53887.514817000003</v>
      </c>
      <c r="E4" s="30">
        <f t="shared" si="0"/>
        <v>107638.0444301</v>
      </c>
    </row>
    <row r="5" spans="1:5" ht="16.5" thickTop="1" thickBot="1" x14ac:dyDescent="0.3">
      <c r="A5" s="19">
        <v>2012</v>
      </c>
      <c r="B5" s="30">
        <v>15547.028394999999</v>
      </c>
      <c r="C5" s="30">
        <v>43941.290589999997</v>
      </c>
      <c r="D5" s="30">
        <v>40556.965122000001</v>
      </c>
      <c r="E5" s="30">
        <f t="shared" si="0"/>
        <v>100045.284107</v>
      </c>
    </row>
    <row r="6" spans="1:5" ht="16.5" thickTop="1" thickBot="1" x14ac:dyDescent="0.3">
      <c r="A6" s="19">
        <v>2013</v>
      </c>
      <c r="B6" s="30">
        <v>19852.820012200002</v>
      </c>
      <c r="C6" s="30">
        <v>59948.627353000003</v>
      </c>
      <c r="D6" s="30">
        <v>133637.73003499999</v>
      </c>
      <c r="E6" s="30">
        <f t="shared" si="0"/>
        <v>213439.17740019999</v>
      </c>
    </row>
    <row r="7" spans="1:5" ht="16.5" thickTop="1" thickBot="1" x14ac:dyDescent="0.3">
      <c r="A7" s="19">
        <v>2014</v>
      </c>
      <c r="B7" s="30">
        <v>10921.558311000001</v>
      </c>
      <c r="C7" s="30">
        <v>59230.304616000001</v>
      </c>
      <c r="D7" s="30">
        <v>65005.451153000002</v>
      </c>
      <c r="E7" s="30">
        <f t="shared" si="0"/>
        <v>135157.31408000001</v>
      </c>
    </row>
    <row r="8" spans="1:5" ht="16.5" thickTop="1" thickBot="1" x14ac:dyDescent="0.3">
      <c r="A8" s="19">
        <v>2015</v>
      </c>
      <c r="B8" s="30">
        <v>27207.671630779998</v>
      </c>
      <c r="C8" s="30">
        <v>63031.966535410007</v>
      </c>
      <c r="D8" s="30">
        <v>118227.87152463707</v>
      </c>
      <c r="E8" s="30">
        <f t="shared" si="0"/>
        <v>208467.50969082708</v>
      </c>
    </row>
    <row r="9" spans="1:5" ht="16.5" thickTop="1" thickBot="1" x14ac:dyDescent="0.3">
      <c r="A9" s="19">
        <v>2016</v>
      </c>
      <c r="B9" s="30">
        <v>27226.237748</v>
      </c>
      <c r="C9" s="30">
        <v>74601.897276999996</v>
      </c>
      <c r="D9" s="30">
        <v>88391.039645040015</v>
      </c>
      <c r="E9" s="30">
        <f t="shared" si="0"/>
        <v>190219.17467004003</v>
      </c>
    </row>
    <row r="10" spans="1:5" ht="16.5" thickTop="1" thickBot="1" x14ac:dyDescent="0.3">
      <c r="A10" s="18">
        <v>2017</v>
      </c>
      <c r="B10" s="30">
        <v>48939.137565999998</v>
      </c>
      <c r="C10" s="30">
        <v>62348.341252999999</v>
      </c>
      <c r="D10" s="30">
        <v>53503.893351999999</v>
      </c>
      <c r="E10" s="30">
        <f t="shared" si="0"/>
        <v>164791.372171</v>
      </c>
    </row>
    <row r="11" spans="1:5" ht="16.5" thickTop="1" thickBot="1" x14ac:dyDescent="0.3">
      <c r="A11" s="14" t="s">
        <v>13</v>
      </c>
      <c r="B11" s="31">
        <f>SUM(B3:B10)</f>
        <v>177375.30423446599</v>
      </c>
      <c r="C11" s="31">
        <f>SUM(C3:C10)</f>
        <v>424972.52632131003</v>
      </c>
      <c r="D11" s="31">
        <f>SUM(D3:D10)</f>
        <v>555254.93251567706</v>
      </c>
      <c r="E11" s="31">
        <f>SUM(E3:E10)</f>
        <v>1157602.7630714532</v>
      </c>
    </row>
    <row r="12" spans="1:5" ht="15.75" thickTop="1" x14ac:dyDescent="0.25"/>
    <row r="14" spans="1:5" ht="46.5" customHeight="1" thickBot="1" x14ac:dyDescent="0.3">
      <c r="A14" s="33" t="s">
        <v>73</v>
      </c>
      <c r="B14" s="34"/>
      <c r="C14" s="34"/>
      <c r="D14" s="34"/>
      <c r="E14" s="34"/>
    </row>
    <row r="15" spans="1:5" ht="16.5" thickTop="1" thickBot="1" x14ac:dyDescent="0.3">
      <c r="A15" s="14"/>
      <c r="B15" s="16" t="s">
        <v>163</v>
      </c>
      <c r="C15" s="15" t="s">
        <v>37</v>
      </c>
      <c r="D15" s="13" t="s">
        <v>38</v>
      </c>
      <c r="E15" s="13" t="s">
        <v>5</v>
      </c>
    </row>
    <row r="16" spans="1:5" ht="16.5" thickTop="1" thickBot="1" x14ac:dyDescent="0.3">
      <c r="A16" s="19" t="s">
        <v>129</v>
      </c>
      <c r="B16" s="32">
        <v>775.31217447058827</v>
      </c>
      <c r="C16" s="32">
        <v>3721.5268789538118</v>
      </c>
      <c r="D16" s="32">
        <v>9868.4659236370735</v>
      </c>
      <c r="E16" s="32">
        <f t="shared" ref="E16:E49" si="1">SUM(B16:D16)</f>
        <v>14365.304977061474</v>
      </c>
    </row>
    <row r="17" spans="1:5" ht="16.5" thickTop="1" thickBot="1" x14ac:dyDescent="0.3">
      <c r="A17" s="19" t="s">
        <v>130</v>
      </c>
      <c r="B17" s="32">
        <v>3269.5937704987277</v>
      </c>
      <c r="C17" s="32">
        <v>6033.0701117021754</v>
      </c>
      <c r="D17" s="32">
        <v>25547.260646999999</v>
      </c>
      <c r="E17" s="32">
        <f t="shared" si="1"/>
        <v>34849.9245292009</v>
      </c>
    </row>
    <row r="18" spans="1:5" ht="16.5" thickTop="1" thickBot="1" x14ac:dyDescent="0.3">
      <c r="A18" s="19" t="s">
        <v>131</v>
      </c>
      <c r="B18" s="32">
        <v>57.42093453488372</v>
      </c>
      <c r="C18" s="32">
        <v>306.54474817698815</v>
      </c>
      <c r="D18" s="32">
        <v>951.57502799999997</v>
      </c>
      <c r="E18" s="32">
        <f t="shared" si="1"/>
        <v>1315.5407107118717</v>
      </c>
    </row>
    <row r="19" spans="1:5" ht="16.5" thickTop="1" thickBot="1" x14ac:dyDescent="0.3">
      <c r="A19" s="19" t="s">
        <v>132</v>
      </c>
      <c r="B19" s="32">
        <v>820.57677518579305</v>
      </c>
      <c r="C19" s="32">
        <v>2027.2230063725763</v>
      </c>
      <c r="D19" s="32">
        <v>95488.271815</v>
      </c>
      <c r="E19" s="32">
        <f t="shared" si="1"/>
        <v>98336.071596558366</v>
      </c>
    </row>
    <row r="20" spans="1:5" ht="16.5" thickTop="1" thickBot="1" x14ac:dyDescent="0.3">
      <c r="A20" s="19" t="s">
        <v>133</v>
      </c>
      <c r="B20" s="32">
        <v>3308.6891659734811</v>
      </c>
      <c r="C20" s="32">
        <v>11601.693267773424</v>
      </c>
      <c r="D20" s="32">
        <v>21422.102187714288</v>
      </c>
      <c r="E20" s="32">
        <f t="shared" si="1"/>
        <v>36332.48462146119</v>
      </c>
    </row>
    <row r="21" spans="1:5" ht="16.5" thickTop="1" thickBot="1" x14ac:dyDescent="0.3">
      <c r="A21" s="19" t="s">
        <v>134</v>
      </c>
      <c r="B21" s="32">
        <v>1711.320568542749</v>
      </c>
      <c r="C21" s="32">
        <v>3193.0628594615569</v>
      </c>
      <c r="D21" s="32">
        <v>1576.9107137142857</v>
      </c>
      <c r="E21" s="32">
        <f t="shared" si="1"/>
        <v>6481.2941417185912</v>
      </c>
    </row>
    <row r="22" spans="1:5" ht="16.5" thickTop="1" thickBot="1" x14ac:dyDescent="0.3">
      <c r="A22" s="19" t="s">
        <v>135</v>
      </c>
      <c r="B22" s="32">
        <v>1991.6532859237016</v>
      </c>
      <c r="C22" s="32">
        <v>3244.1337487596506</v>
      </c>
      <c r="D22" s="32">
        <v>17226.986761846048</v>
      </c>
      <c r="E22" s="32">
        <f t="shared" si="1"/>
        <v>22462.7737965294</v>
      </c>
    </row>
    <row r="23" spans="1:5" ht="16.5" thickTop="1" thickBot="1" x14ac:dyDescent="0.3">
      <c r="A23" s="19" t="s">
        <v>136</v>
      </c>
      <c r="B23" s="32">
        <v>316.07203722480625</v>
      </c>
      <c r="C23" s="32">
        <v>1533.9922754221147</v>
      </c>
      <c r="D23" s="32">
        <v>786.66510000000005</v>
      </c>
      <c r="E23" s="32">
        <f t="shared" si="1"/>
        <v>2636.729412646921</v>
      </c>
    </row>
    <row r="24" spans="1:5" ht="16.5" thickTop="1" thickBot="1" x14ac:dyDescent="0.3">
      <c r="A24" s="19" t="s">
        <v>137</v>
      </c>
      <c r="B24" s="32">
        <v>196.56041666666667</v>
      </c>
      <c r="C24" s="32">
        <v>86.008915344192857</v>
      </c>
      <c r="D24" s="32">
        <v>222.29238799999999</v>
      </c>
      <c r="E24" s="32">
        <f t="shared" si="1"/>
        <v>504.86172001085947</v>
      </c>
    </row>
    <row r="25" spans="1:5" ht="16.5" thickTop="1" thickBot="1" x14ac:dyDescent="0.3">
      <c r="A25" s="19" t="s">
        <v>138</v>
      </c>
      <c r="B25" s="32">
        <v>1410.9355767898076</v>
      </c>
      <c r="C25" s="32">
        <v>2612.2454110508602</v>
      </c>
      <c r="D25" s="32">
        <v>6378.5729700000002</v>
      </c>
      <c r="E25" s="32">
        <f t="shared" si="1"/>
        <v>10401.753957840669</v>
      </c>
    </row>
    <row r="26" spans="1:5" ht="16.5" thickTop="1" thickBot="1" x14ac:dyDescent="0.3">
      <c r="A26" s="19" t="s">
        <v>139</v>
      </c>
      <c r="B26" s="32">
        <v>274.31945159453284</v>
      </c>
      <c r="C26" s="32">
        <v>1056.4132672074297</v>
      </c>
      <c r="D26" s="32">
        <v>884.63181499999996</v>
      </c>
      <c r="E26" s="32">
        <f t="shared" si="1"/>
        <v>2215.3645338019624</v>
      </c>
    </row>
    <row r="27" spans="1:5" ht="16.5" thickTop="1" thickBot="1" x14ac:dyDescent="0.3">
      <c r="A27" s="19" t="s">
        <v>140</v>
      </c>
      <c r="B27" s="32">
        <v>1300.2679417150325</v>
      </c>
      <c r="C27" s="32">
        <v>1832.4399888334196</v>
      </c>
      <c r="D27" s="32">
        <v>30568.695677</v>
      </c>
      <c r="E27" s="32">
        <f t="shared" si="1"/>
        <v>33701.403607548455</v>
      </c>
    </row>
    <row r="28" spans="1:5" ht="16.5" thickTop="1" thickBot="1" x14ac:dyDescent="0.3">
      <c r="A28" s="19" t="s">
        <v>141</v>
      </c>
      <c r="B28" s="32">
        <v>600.68925280784322</v>
      </c>
      <c r="C28" s="32">
        <v>734.40560253817318</v>
      </c>
      <c r="D28" s="32">
        <v>20797.536694714287</v>
      </c>
      <c r="E28" s="32">
        <f t="shared" si="1"/>
        <v>22132.631550060301</v>
      </c>
    </row>
    <row r="29" spans="1:5" ht="16.5" thickTop="1" thickBot="1" x14ac:dyDescent="0.3">
      <c r="A29" s="19" t="s">
        <v>142</v>
      </c>
      <c r="B29" s="32">
        <v>2764.0390210140722</v>
      </c>
      <c r="C29" s="32">
        <v>1913.9807819139542</v>
      </c>
      <c r="D29" s="32">
        <v>1347.2660169999999</v>
      </c>
      <c r="E29" s="32">
        <f t="shared" si="1"/>
        <v>6025.2858199280263</v>
      </c>
    </row>
    <row r="30" spans="1:5" ht="16.5" thickTop="1" thickBot="1" x14ac:dyDescent="0.3">
      <c r="A30" s="19" t="s">
        <v>161</v>
      </c>
      <c r="B30" s="32">
        <v>2298.3304183333335</v>
      </c>
      <c r="C30" s="32">
        <v>5730.9429702171547</v>
      </c>
      <c r="D30" s="32">
        <v>60746</v>
      </c>
      <c r="E30" s="32">
        <f t="shared" si="1"/>
        <v>68775.273388550486</v>
      </c>
    </row>
    <row r="31" spans="1:5" ht="16.5" thickTop="1" thickBot="1" x14ac:dyDescent="0.3">
      <c r="A31" s="19" t="s">
        <v>143</v>
      </c>
      <c r="B31" s="32">
        <v>0</v>
      </c>
      <c r="C31" s="32">
        <v>2771.3406174805937</v>
      </c>
      <c r="D31" s="32">
        <v>190.13856000000001</v>
      </c>
      <c r="E31" s="32">
        <f t="shared" si="1"/>
        <v>2961.4791774805935</v>
      </c>
    </row>
    <row r="32" spans="1:5" ht="16.5" thickTop="1" thickBot="1" x14ac:dyDescent="0.3">
      <c r="A32" s="19" t="s">
        <v>144</v>
      </c>
      <c r="B32" s="32">
        <v>19.14031151162791</v>
      </c>
      <c r="C32" s="32">
        <v>1603.4848836136364</v>
      </c>
      <c r="D32" s="32">
        <v>178.7792</v>
      </c>
      <c r="E32" s="32">
        <f t="shared" si="1"/>
        <v>1801.4043951252643</v>
      </c>
    </row>
    <row r="33" spans="1:5" ht="16.5" thickTop="1" thickBot="1" x14ac:dyDescent="0.3">
      <c r="A33" s="19" t="s">
        <v>145</v>
      </c>
      <c r="B33" s="32">
        <v>1364.4501492826182</v>
      </c>
      <c r="C33" s="32">
        <v>1718.2058502508605</v>
      </c>
      <c r="D33" s="32">
        <v>9376.2512569999999</v>
      </c>
      <c r="E33" s="32">
        <f t="shared" si="1"/>
        <v>12458.907256533479</v>
      </c>
    </row>
    <row r="34" spans="1:5" ht="16.5" thickTop="1" thickBot="1" x14ac:dyDescent="0.3">
      <c r="A34" s="19" t="s">
        <v>146</v>
      </c>
      <c r="B34" s="32">
        <v>1080.3882054292444</v>
      </c>
      <c r="C34" s="32">
        <v>2051.693357841898</v>
      </c>
      <c r="D34" s="32">
        <v>5014.0218150000001</v>
      </c>
      <c r="E34" s="32">
        <f t="shared" si="1"/>
        <v>8146.103378271142</v>
      </c>
    </row>
    <row r="35" spans="1:5" ht="16.5" thickTop="1" thickBot="1" x14ac:dyDescent="0.3">
      <c r="A35" s="19" t="s">
        <v>147</v>
      </c>
      <c r="B35" s="32">
        <v>3752.7582636245975</v>
      </c>
      <c r="C35" s="32">
        <v>4172.5378162257039</v>
      </c>
      <c r="D35" s="32">
        <v>57021.955569999998</v>
      </c>
      <c r="E35" s="32">
        <f t="shared" si="1"/>
        <v>64947.251649850296</v>
      </c>
    </row>
    <row r="36" spans="1:5" ht="16.5" thickTop="1" thickBot="1" x14ac:dyDescent="0.3">
      <c r="A36" s="19" t="s">
        <v>148</v>
      </c>
      <c r="B36" s="32">
        <v>886.60350188630969</v>
      </c>
      <c r="C36" s="32">
        <v>3335.9732665276251</v>
      </c>
      <c r="D36" s="32">
        <v>4277.0412500000002</v>
      </c>
      <c r="E36" s="32">
        <f t="shared" si="1"/>
        <v>8499.6180184139339</v>
      </c>
    </row>
    <row r="37" spans="1:5" ht="16.5" thickTop="1" thickBot="1" x14ac:dyDescent="0.3">
      <c r="A37" s="19" t="s">
        <v>149</v>
      </c>
      <c r="B37" s="32">
        <v>1615.684104750319</v>
      </c>
      <c r="C37" s="32">
        <v>2984.0547925008609</v>
      </c>
      <c r="D37" s="32">
        <v>7043.9379070000005</v>
      </c>
      <c r="E37" s="32">
        <f t="shared" si="1"/>
        <v>11643.676804251179</v>
      </c>
    </row>
    <row r="38" spans="1:5" ht="16.5" thickTop="1" thickBot="1" x14ac:dyDescent="0.3">
      <c r="A38" s="19" t="s">
        <v>150</v>
      </c>
      <c r="B38" s="32">
        <v>796.93971776904266</v>
      </c>
      <c r="C38" s="32">
        <v>3924.3402239913416</v>
      </c>
      <c r="D38" s="32">
        <v>457.9553777142857</v>
      </c>
      <c r="E38" s="32">
        <f t="shared" si="1"/>
        <v>5179.2353194746702</v>
      </c>
    </row>
    <row r="39" spans="1:5" ht="16.5" thickTop="1" thickBot="1" x14ac:dyDescent="0.3">
      <c r="A39" s="19" t="s">
        <v>151</v>
      </c>
      <c r="B39" s="32">
        <v>752.55905577829458</v>
      </c>
      <c r="C39" s="32">
        <v>171.29757297698816</v>
      </c>
      <c r="D39" s="32">
        <v>1116.922628</v>
      </c>
      <c r="E39" s="32">
        <f t="shared" si="1"/>
        <v>2040.7792567552829</v>
      </c>
    </row>
    <row r="40" spans="1:5" ht="16.5" thickTop="1" thickBot="1" x14ac:dyDescent="0.3">
      <c r="A40" s="19" t="s">
        <v>152</v>
      </c>
      <c r="B40" s="32">
        <v>2417.6269939302379</v>
      </c>
      <c r="C40" s="32">
        <v>4443.3846238528695</v>
      </c>
      <c r="D40" s="32">
        <v>2472.5366427537256</v>
      </c>
      <c r="E40" s="32">
        <f t="shared" si="1"/>
        <v>9333.5482605368343</v>
      </c>
    </row>
    <row r="41" spans="1:5" ht="16.5" thickTop="1" thickBot="1" x14ac:dyDescent="0.3">
      <c r="A41" s="19" t="s">
        <v>153</v>
      </c>
      <c r="B41" s="32">
        <v>2801.4808288302374</v>
      </c>
      <c r="C41" s="32">
        <v>2045.1875408143053</v>
      </c>
      <c r="D41" s="32">
        <v>50975.351278636866</v>
      </c>
      <c r="E41" s="32">
        <f t="shared" si="1"/>
        <v>55822.019648281406</v>
      </c>
    </row>
    <row r="42" spans="1:5" ht="16.5" thickTop="1" thickBot="1" x14ac:dyDescent="0.3">
      <c r="A42" s="19" t="s">
        <v>154</v>
      </c>
      <c r="B42" s="32">
        <v>2014.8885561707602</v>
      </c>
      <c r="C42" s="32">
        <v>2216.6240286493407</v>
      </c>
      <c r="D42" s="32">
        <v>22463.497536999999</v>
      </c>
      <c r="E42" s="32">
        <f t="shared" si="1"/>
        <v>26695.010121820102</v>
      </c>
    </row>
    <row r="43" spans="1:5" ht="16.5" thickTop="1" thickBot="1" x14ac:dyDescent="0.3">
      <c r="A43" s="19" t="s">
        <v>155</v>
      </c>
      <c r="B43" s="32">
        <v>2232.6764123204334</v>
      </c>
      <c r="C43" s="32">
        <v>3506.2000711696014</v>
      </c>
      <c r="D43" s="32">
        <v>48239.607956714288</v>
      </c>
      <c r="E43" s="32">
        <f t="shared" si="1"/>
        <v>53978.484440204324</v>
      </c>
    </row>
    <row r="44" spans="1:5" ht="16.5" thickTop="1" thickBot="1" x14ac:dyDescent="0.3">
      <c r="A44" s="19" t="s">
        <v>156</v>
      </c>
      <c r="B44" s="32">
        <v>630.01630257984493</v>
      </c>
      <c r="C44" s="32">
        <v>469.63773738419394</v>
      </c>
      <c r="D44" s="32">
        <v>6279.8724620000003</v>
      </c>
      <c r="E44" s="32">
        <f t="shared" si="1"/>
        <v>7379.5265019640392</v>
      </c>
    </row>
    <row r="45" spans="1:5" ht="16.5" thickTop="1" thickBot="1" x14ac:dyDescent="0.3">
      <c r="A45" s="19" t="s">
        <v>157</v>
      </c>
      <c r="B45" s="32">
        <v>1900.6126430895895</v>
      </c>
      <c r="C45" s="32">
        <v>2196.2106000156527</v>
      </c>
      <c r="D45" s="32">
        <v>2222.664990714286</v>
      </c>
      <c r="E45" s="32">
        <f t="shared" si="1"/>
        <v>6319.4882338195275</v>
      </c>
    </row>
    <row r="46" spans="1:5" ht="16.5" thickTop="1" thickBot="1" x14ac:dyDescent="0.3">
      <c r="A46" s="19" t="s">
        <v>158</v>
      </c>
      <c r="B46" s="32">
        <v>3960.1256382591955</v>
      </c>
      <c r="C46" s="32">
        <v>8544.7713438158607</v>
      </c>
      <c r="D46" s="32">
        <v>29872.616110517651</v>
      </c>
      <c r="E46" s="32">
        <f t="shared" si="1"/>
        <v>42377.513092592708</v>
      </c>
    </row>
    <row r="47" spans="1:5" ht="16.5" thickTop="1" thickBot="1" x14ac:dyDescent="0.3">
      <c r="A47" s="19" t="s">
        <v>159</v>
      </c>
      <c r="B47" s="32">
        <v>0</v>
      </c>
      <c r="C47" s="32">
        <v>994.78578748059351</v>
      </c>
      <c r="D47" s="32">
        <v>2720.9174400000002</v>
      </c>
      <c r="E47" s="32">
        <f t="shared" si="1"/>
        <v>3715.7032274805938</v>
      </c>
    </row>
    <row r="48" spans="1:5" ht="16.5" thickTop="1" thickBot="1" x14ac:dyDescent="0.3">
      <c r="A48" s="19" t="s">
        <v>160</v>
      </c>
      <c r="B48" s="32">
        <v>304.72181151162789</v>
      </c>
      <c r="C48" s="32">
        <v>1036.3314414805934</v>
      </c>
      <c r="D48" s="32">
        <v>528.40256399999998</v>
      </c>
      <c r="E48" s="32">
        <f t="shared" si="1"/>
        <v>1869.4558169922213</v>
      </c>
    </row>
    <row r="49" spans="1:5" ht="16.5" thickTop="1" thickBot="1" x14ac:dyDescent="0.3">
      <c r="A49" s="19" t="s">
        <v>162</v>
      </c>
      <c r="B49" s="32">
        <v>129748.85094646599</v>
      </c>
      <c r="C49" s="32">
        <v>331158.78093151003</v>
      </c>
      <c r="D49" s="32">
        <v>10989.228230000001</v>
      </c>
      <c r="E49" s="32">
        <f t="shared" si="1"/>
        <v>471896.86010797601</v>
      </c>
    </row>
    <row r="50" spans="1:5" ht="16.5" thickTop="1" thickBot="1" x14ac:dyDescent="0.3">
      <c r="A50" s="14" t="s">
        <v>13</v>
      </c>
      <c r="B50" s="31">
        <f>SUM(B16:B49)</f>
        <v>177375.30423446599</v>
      </c>
      <c r="C50" s="31">
        <f t="shared" ref="C50:E50" si="2">SUM(C16:C49)</f>
        <v>424972.52632131003</v>
      </c>
      <c r="D50" s="31">
        <f t="shared" si="2"/>
        <v>555254.93251567718</v>
      </c>
      <c r="E50" s="31">
        <f t="shared" si="2"/>
        <v>1157602.7630714532</v>
      </c>
    </row>
    <row r="51" spans="1:5" ht="15.75" thickTop="1" x14ac:dyDescent="0.25">
      <c r="A51" s="35" t="s">
        <v>164</v>
      </c>
      <c r="B51" s="36"/>
      <c r="C51" s="36"/>
      <c r="D51" s="36"/>
      <c r="E51" s="36"/>
    </row>
  </sheetData>
  <mergeCells count="3">
    <mergeCell ref="A1:E1"/>
    <mergeCell ref="A14:E14"/>
    <mergeCell ref="A51:E51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workbookViewId="0">
      <selection activeCell="A26" sqref="A26"/>
    </sheetView>
  </sheetViews>
  <sheetFormatPr baseColWidth="10" defaultRowHeight="15" x14ac:dyDescent="0.25"/>
  <cols>
    <col min="1" max="1" width="42" customWidth="1"/>
  </cols>
  <sheetData>
    <row r="1" spans="1:5" ht="35.25" customHeight="1" thickBot="1" x14ac:dyDescent="0.3">
      <c r="A1" s="33" t="s">
        <v>128</v>
      </c>
      <c r="B1" s="34"/>
      <c r="C1" s="34"/>
      <c r="D1" s="34"/>
      <c r="E1" s="34"/>
    </row>
    <row r="2" spans="1:5" ht="16.5" thickTop="1" thickBot="1" x14ac:dyDescent="0.3">
      <c r="A2" s="14"/>
      <c r="B2" s="16">
        <v>2014</v>
      </c>
      <c r="C2" s="15">
        <v>2015</v>
      </c>
      <c r="D2" s="13">
        <v>2016</v>
      </c>
      <c r="E2" s="13">
        <v>2017</v>
      </c>
    </row>
    <row r="3" spans="1:5" ht="16.5" thickTop="1" thickBot="1" x14ac:dyDescent="0.3">
      <c r="A3" s="19"/>
      <c r="B3" s="19"/>
      <c r="C3" s="19"/>
      <c r="D3" s="19"/>
      <c r="E3" s="8"/>
    </row>
    <row r="4" spans="1:5" ht="16.5" thickTop="1" thickBot="1" x14ac:dyDescent="0.3">
      <c r="A4" s="19"/>
      <c r="B4" s="19"/>
      <c r="C4" s="19"/>
      <c r="D4" s="19"/>
      <c r="E4" s="8"/>
    </row>
    <row r="5" spans="1:5" ht="16.5" thickTop="1" thickBot="1" x14ac:dyDescent="0.3">
      <c r="A5" s="19"/>
      <c r="B5" s="19"/>
      <c r="C5" s="19"/>
      <c r="D5" s="19"/>
      <c r="E5" s="8"/>
    </row>
    <row r="6" spans="1:5" ht="16.5" thickTop="1" thickBot="1" x14ac:dyDescent="0.3">
      <c r="A6" s="19"/>
      <c r="B6" s="19"/>
      <c r="C6" s="19"/>
      <c r="D6" s="19"/>
      <c r="E6" s="8"/>
    </row>
    <row r="7" spans="1:5" ht="16.5" thickTop="1" thickBot="1" x14ac:dyDescent="0.3">
      <c r="A7" s="19"/>
      <c r="B7" s="19"/>
      <c r="C7" s="19"/>
      <c r="D7" s="19"/>
      <c r="E7" s="8"/>
    </row>
    <row r="8" spans="1:5" ht="16.5" thickTop="1" thickBot="1" x14ac:dyDescent="0.3">
      <c r="A8" s="19"/>
      <c r="B8" s="19"/>
      <c r="C8" s="19"/>
      <c r="D8" s="19"/>
      <c r="E8" s="8"/>
    </row>
    <row r="9" spans="1:5" ht="16.5" thickTop="1" thickBot="1" x14ac:dyDescent="0.3">
      <c r="A9" s="19"/>
      <c r="B9" s="19"/>
      <c r="C9" s="19"/>
      <c r="D9" s="19"/>
      <c r="E9" s="8"/>
    </row>
    <row r="10" spans="1:5" ht="16.5" thickTop="1" thickBot="1" x14ac:dyDescent="0.3">
      <c r="A10" s="19"/>
      <c r="B10" s="19"/>
      <c r="C10" s="19"/>
      <c r="D10" s="19"/>
      <c r="E10" s="8"/>
    </row>
    <row r="11" spans="1:5" ht="16.5" thickTop="1" thickBot="1" x14ac:dyDescent="0.3">
      <c r="A11" s="19"/>
      <c r="B11" s="19"/>
      <c r="C11" s="19"/>
      <c r="D11" s="19"/>
      <c r="E11" s="8"/>
    </row>
    <row r="12" spans="1:5" ht="16.5" thickTop="1" thickBot="1" x14ac:dyDescent="0.3">
      <c r="A12" s="19"/>
      <c r="B12" s="19"/>
      <c r="C12" s="19"/>
      <c r="D12" s="19"/>
      <c r="E12" s="8"/>
    </row>
    <row r="13" spans="1:5" ht="16.5" thickTop="1" thickBot="1" x14ac:dyDescent="0.3">
      <c r="A13" s="19"/>
      <c r="B13" s="19"/>
      <c r="C13" s="19"/>
      <c r="D13" s="19"/>
      <c r="E13" s="8"/>
    </row>
    <row r="14" spans="1:5" ht="16.5" thickTop="1" thickBot="1" x14ac:dyDescent="0.3">
      <c r="A14" s="19"/>
      <c r="B14" s="19"/>
      <c r="C14" s="19"/>
      <c r="D14" s="19"/>
      <c r="E14" s="8"/>
    </row>
    <row r="15" spans="1:5" ht="16.5" thickTop="1" thickBot="1" x14ac:dyDescent="0.3">
      <c r="A15" s="19"/>
      <c r="B15" s="19"/>
      <c r="C15" s="19"/>
      <c r="D15" s="19"/>
      <c r="E15" s="8"/>
    </row>
    <row r="16" spans="1:5" ht="16.5" thickTop="1" thickBot="1" x14ac:dyDescent="0.3">
      <c r="A16" s="19"/>
      <c r="B16" s="19"/>
      <c r="C16" s="19"/>
      <c r="D16" s="19"/>
      <c r="E16" s="8"/>
    </row>
    <row r="17" spans="1:5" ht="16.5" thickTop="1" thickBot="1" x14ac:dyDescent="0.3">
      <c r="A17" s="19"/>
      <c r="B17" s="19"/>
      <c r="C17" s="19"/>
      <c r="D17" s="19"/>
      <c r="E17" s="8"/>
    </row>
    <row r="18" spans="1:5" ht="16.5" thickTop="1" thickBot="1" x14ac:dyDescent="0.3">
      <c r="A18" s="19"/>
      <c r="B18" s="19"/>
      <c r="C18" s="19"/>
      <c r="D18" s="19"/>
      <c r="E18" s="8"/>
    </row>
    <row r="19" spans="1:5" ht="16.5" thickTop="1" thickBot="1" x14ac:dyDescent="0.3">
      <c r="A19" s="19"/>
      <c r="B19" s="19"/>
      <c r="C19" s="19"/>
      <c r="D19" s="19"/>
      <c r="E19" s="8"/>
    </row>
    <row r="20" spans="1:5" ht="16.5" thickTop="1" thickBot="1" x14ac:dyDescent="0.3">
      <c r="A20" s="19"/>
      <c r="B20" s="19"/>
      <c r="C20" s="19"/>
      <c r="D20" s="19"/>
      <c r="E20" s="8"/>
    </row>
    <row r="21" spans="1:5" ht="16.5" thickTop="1" thickBot="1" x14ac:dyDescent="0.3">
      <c r="A21" s="19"/>
      <c r="B21" s="19"/>
      <c r="C21" s="19"/>
      <c r="D21" s="19"/>
      <c r="E21" s="8"/>
    </row>
    <row r="22" spans="1:5" ht="16.5" thickTop="1" thickBot="1" x14ac:dyDescent="0.3">
      <c r="A22" s="19"/>
      <c r="B22" s="19"/>
      <c r="C22" s="19"/>
      <c r="D22" s="19"/>
      <c r="E22" s="8"/>
    </row>
    <row r="23" spans="1:5" ht="16.5" thickTop="1" thickBot="1" x14ac:dyDescent="0.3">
      <c r="A23" s="18"/>
      <c r="B23" s="18"/>
      <c r="C23" s="18"/>
      <c r="D23" s="18"/>
      <c r="E23" s="8"/>
    </row>
    <row r="24" spans="1:5" ht="16.5" thickTop="1" thickBot="1" x14ac:dyDescent="0.3">
      <c r="A24" s="14" t="s">
        <v>13</v>
      </c>
      <c r="B24" s="16"/>
      <c r="C24" s="16"/>
      <c r="D24" s="16"/>
      <c r="E24" s="16"/>
    </row>
    <row r="25" spans="1:5" ht="15.75" thickTop="1" x14ac:dyDescent="0.25"/>
    <row r="26" spans="1:5" x14ac:dyDescent="0.25">
      <c r="A26" t="s">
        <v>6</v>
      </c>
    </row>
  </sheetData>
  <mergeCells count="1">
    <mergeCell ref="A1:E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7"/>
  <sheetViews>
    <sheetView workbookViewId="0">
      <selection activeCell="B19" sqref="B19"/>
    </sheetView>
  </sheetViews>
  <sheetFormatPr baseColWidth="10" defaultRowHeight="15" x14ac:dyDescent="0.25"/>
  <cols>
    <col min="1" max="1" width="23.85546875" bestFit="1" customWidth="1"/>
    <col min="2" max="2" width="31.42578125" customWidth="1"/>
    <col min="3" max="3" width="34.5703125" customWidth="1"/>
  </cols>
  <sheetData>
    <row r="1" spans="1:3" ht="24.75" customHeight="1" thickBot="1" x14ac:dyDescent="0.3">
      <c r="A1" s="33" t="s">
        <v>92</v>
      </c>
      <c r="B1" s="34"/>
      <c r="C1" s="34"/>
    </row>
    <row r="2" spans="1:3" ht="16.5" thickTop="1" thickBot="1" x14ac:dyDescent="0.3">
      <c r="A2" s="14"/>
      <c r="B2" s="16" t="s">
        <v>93</v>
      </c>
      <c r="C2" s="15" t="s">
        <v>94</v>
      </c>
    </row>
    <row r="3" spans="1:3" ht="16.5" thickTop="1" thickBot="1" x14ac:dyDescent="0.3">
      <c r="A3" s="19" t="s">
        <v>40</v>
      </c>
      <c r="B3" s="19"/>
      <c r="C3" s="19"/>
    </row>
    <row r="4" spans="1:3" ht="16.5" thickTop="1" thickBot="1" x14ac:dyDescent="0.3">
      <c r="A4" s="19" t="s">
        <v>41</v>
      </c>
      <c r="B4" s="19"/>
      <c r="C4" s="19"/>
    </row>
    <row r="5" spans="1:3" ht="16.5" thickTop="1" thickBot="1" x14ac:dyDescent="0.3">
      <c r="A5" s="19" t="s">
        <v>42</v>
      </c>
      <c r="B5" s="19"/>
      <c r="C5" s="19"/>
    </row>
    <row r="6" spans="1:3" ht="16.5" thickTop="1" thickBot="1" x14ac:dyDescent="0.3">
      <c r="A6" s="19" t="s">
        <v>43</v>
      </c>
      <c r="B6" s="19"/>
      <c r="C6" s="19"/>
    </row>
    <row r="7" spans="1:3" ht="16.5" thickTop="1" thickBot="1" x14ac:dyDescent="0.3">
      <c r="A7" s="19" t="s">
        <v>44</v>
      </c>
      <c r="B7" s="19"/>
      <c r="C7" s="19"/>
    </row>
    <row r="8" spans="1:3" ht="16.5" thickTop="1" thickBot="1" x14ac:dyDescent="0.3">
      <c r="A8" s="19" t="s">
        <v>45</v>
      </c>
      <c r="B8" s="19"/>
      <c r="C8" s="19"/>
    </row>
    <row r="9" spans="1:3" ht="16.5" thickTop="1" thickBot="1" x14ac:dyDescent="0.3">
      <c r="A9" s="19" t="s">
        <v>46</v>
      </c>
      <c r="B9" s="19"/>
      <c r="C9" s="19"/>
    </row>
    <row r="10" spans="1:3" ht="16.5" thickTop="1" thickBot="1" x14ac:dyDescent="0.3">
      <c r="A10" s="19" t="s">
        <v>47</v>
      </c>
      <c r="B10" s="19"/>
      <c r="C10" s="19"/>
    </row>
    <row r="11" spans="1:3" ht="16.5" thickTop="1" thickBot="1" x14ac:dyDescent="0.3">
      <c r="A11" s="19" t="s">
        <v>48</v>
      </c>
      <c r="B11" s="19"/>
      <c r="C11" s="19"/>
    </row>
    <row r="12" spans="1:3" ht="16.5" thickTop="1" thickBot="1" x14ac:dyDescent="0.3">
      <c r="A12" s="19" t="s">
        <v>49</v>
      </c>
      <c r="B12" s="19"/>
      <c r="C12" s="19"/>
    </row>
    <row r="13" spans="1:3" ht="16.5" thickTop="1" thickBot="1" x14ac:dyDescent="0.3">
      <c r="A13" s="19" t="s">
        <v>50</v>
      </c>
      <c r="B13" s="19"/>
      <c r="C13" s="19"/>
    </row>
    <row r="14" spans="1:3" ht="16.5" thickTop="1" thickBot="1" x14ac:dyDescent="0.3">
      <c r="A14" s="19" t="s">
        <v>51</v>
      </c>
      <c r="B14" s="19"/>
      <c r="C14" s="19"/>
    </row>
    <row r="15" spans="1:3" ht="16.5" thickTop="1" thickBot="1" x14ac:dyDescent="0.3">
      <c r="A15" s="19" t="s">
        <v>52</v>
      </c>
      <c r="B15" s="19"/>
      <c r="C15" s="19"/>
    </row>
    <row r="16" spans="1:3" ht="16.5" thickTop="1" thickBot="1" x14ac:dyDescent="0.3">
      <c r="A16" s="19" t="s">
        <v>53</v>
      </c>
      <c r="B16" s="19"/>
      <c r="C16" s="19"/>
    </row>
    <row r="17" spans="1:3" ht="16.5" thickTop="1" thickBot="1" x14ac:dyDescent="0.3">
      <c r="A17" s="19" t="s">
        <v>54</v>
      </c>
      <c r="B17" s="19"/>
      <c r="C17" s="19"/>
    </row>
    <row r="18" spans="1:3" ht="16.5" thickTop="1" thickBot="1" x14ac:dyDescent="0.3">
      <c r="A18" s="19" t="s">
        <v>55</v>
      </c>
      <c r="B18" s="19"/>
      <c r="C18" s="19"/>
    </row>
    <row r="19" spans="1:3" ht="16.5" thickTop="1" thickBot="1" x14ac:dyDescent="0.3">
      <c r="A19" s="19" t="s">
        <v>56</v>
      </c>
      <c r="B19" s="19"/>
      <c r="C19" s="19"/>
    </row>
    <row r="20" spans="1:3" ht="16.5" thickTop="1" thickBot="1" x14ac:dyDescent="0.3">
      <c r="A20" s="19" t="s">
        <v>57</v>
      </c>
      <c r="B20" s="19"/>
      <c r="C20" s="19"/>
    </row>
    <row r="21" spans="1:3" ht="16.5" thickTop="1" thickBot="1" x14ac:dyDescent="0.3">
      <c r="A21" s="19" t="s">
        <v>58</v>
      </c>
      <c r="B21" s="19"/>
      <c r="C21" s="19"/>
    </row>
    <row r="22" spans="1:3" ht="16.5" thickTop="1" thickBot="1" x14ac:dyDescent="0.3">
      <c r="A22" s="19" t="s">
        <v>59</v>
      </c>
      <c r="B22" s="19"/>
      <c r="C22" s="19"/>
    </row>
    <row r="23" spans="1:3" ht="16.5" thickTop="1" thickBot="1" x14ac:dyDescent="0.3">
      <c r="A23" s="19" t="s">
        <v>60</v>
      </c>
      <c r="B23" s="19"/>
      <c r="C23" s="19"/>
    </row>
    <row r="24" spans="1:3" ht="16.5" thickTop="1" thickBot="1" x14ac:dyDescent="0.3">
      <c r="A24" s="19" t="s">
        <v>61</v>
      </c>
      <c r="B24" s="19"/>
      <c r="C24" s="19"/>
    </row>
    <row r="25" spans="1:3" ht="16.5" thickTop="1" thickBot="1" x14ac:dyDescent="0.3">
      <c r="A25" s="19" t="s">
        <v>62</v>
      </c>
      <c r="B25" s="19"/>
      <c r="C25" s="19"/>
    </row>
    <row r="26" spans="1:3" ht="16.5" thickTop="1" thickBot="1" x14ac:dyDescent="0.3">
      <c r="A26" s="19" t="s">
        <v>63</v>
      </c>
      <c r="B26" s="19"/>
      <c r="C26" s="19"/>
    </row>
    <row r="27" spans="1:3" ht="16.5" thickTop="1" thickBot="1" x14ac:dyDescent="0.3">
      <c r="A27" s="19" t="s">
        <v>64</v>
      </c>
      <c r="B27" s="19"/>
      <c r="C27" s="19"/>
    </row>
    <row r="28" spans="1:3" ht="16.5" thickTop="1" thickBot="1" x14ac:dyDescent="0.3">
      <c r="A28" s="19" t="s">
        <v>65</v>
      </c>
      <c r="B28" s="19"/>
      <c r="C28" s="19"/>
    </row>
    <row r="29" spans="1:3" ht="16.5" thickTop="1" thickBot="1" x14ac:dyDescent="0.3">
      <c r="A29" s="19" t="s">
        <v>66</v>
      </c>
      <c r="B29" s="19"/>
      <c r="C29" s="19"/>
    </row>
    <row r="30" spans="1:3" ht="16.5" thickTop="1" thickBot="1" x14ac:dyDescent="0.3">
      <c r="A30" s="19" t="s">
        <v>67</v>
      </c>
      <c r="B30" s="19"/>
      <c r="C30" s="19"/>
    </row>
    <row r="31" spans="1:3" ht="16.5" thickTop="1" thickBot="1" x14ac:dyDescent="0.3">
      <c r="A31" s="19" t="s">
        <v>68</v>
      </c>
      <c r="B31" s="19"/>
      <c r="C31" s="19"/>
    </row>
    <row r="32" spans="1:3" ht="16.5" thickTop="1" thickBot="1" x14ac:dyDescent="0.3">
      <c r="A32" s="19" t="s">
        <v>69</v>
      </c>
      <c r="B32" s="19"/>
      <c r="C32" s="19"/>
    </row>
    <row r="33" spans="1:3" ht="16.5" thickTop="1" thickBot="1" x14ac:dyDescent="0.3">
      <c r="A33" s="19" t="s">
        <v>70</v>
      </c>
      <c r="B33" s="19"/>
      <c r="C33" s="19"/>
    </row>
    <row r="34" spans="1:3" ht="16.5" thickTop="1" thickBot="1" x14ac:dyDescent="0.3">
      <c r="A34" s="19" t="s">
        <v>71</v>
      </c>
      <c r="B34" s="19"/>
      <c r="C34" s="19"/>
    </row>
    <row r="35" spans="1:3" ht="16.5" thickTop="1" thickBot="1" x14ac:dyDescent="0.3">
      <c r="A35" s="19" t="s">
        <v>72</v>
      </c>
      <c r="B35" s="19"/>
      <c r="C35" s="19"/>
    </row>
    <row r="36" spans="1:3" ht="15.75" thickTop="1" x14ac:dyDescent="0.25"/>
    <row r="37" spans="1:3" x14ac:dyDescent="0.25">
      <c r="A37" t="s">
        <v>95</v>
      </c>
    </row>
  </sheetData>
  <mergeCells count="1">
    <mergeCell ref="A1:C1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BBB1A2C59E87A45B0B320537281AAE2" ma:contentTypeVersion="8" ma:contentTypeDescription="Crear nuevo documento." ma:contentTypeScope="" ma:versionID="872d5f2df6731c4dcac8f051ca69d197">
  <xsd:schema xmlns:xsd="http://www.w3.org/2001/XMLSchema" xmlns:xs="http://www.w3.org/2001/XMLSchema" xmlns:p="http://schemas.microsoft.com/office/2006/metadata/properties" xmlns:ns2="a16ba950-d015-4cbc-806e-9cba0f1b5528" xmlns:ns3="47cb3e12-45b3-4531-b84f-87359d4b7239" targetNamespace="http://schemas.microsoft.com/office/2006/metadata/properties" ma:root="true" ma:fieldsID="a9233f96ea3dedf161fd46d9d2ebe75b" ns2:_="" ns3:_="">
    <xsd:import namespace="a16ba950-d015-4cbc-806e-9cba0f1b5528"/>
    <xsd:import namespace="47cb3e12-45b3-4531-b84f-87359d4b723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6ba950-d015-4cbc-806e-9cba0f1b552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cb3e12-45b3-4531-b84f-87359d4b72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6866731-7640-4260-8C8E-223AEBCAB061}"/>
</file>

<file path=customXml/itemProps2.xml><?xml version="1.0" encoding="utf-8"?>
<ds:datastoreItem xmlns:ds="http://schemas.openxmlformats.org/officeDocument/2006/customXml" ds:itemID="{78EA2701-42A5-4E7C-8956-899F7902CF17}"/>
</file>

<file path=customXml/itemProps3.xml><?xml version="1.0" encoding="utf-8"?>
<ds:datastoreItem xmlns:ds="http://schemas.openxmlformats.org/officeDocument/2006/customXml" ds:itemID="{5218E47B-E3A9-4039-9FA1-61796A3DA1F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Cifras Colombia</vt:lpstr>
      <vt:lpstr>Turistas internacionales</vt:lpstr>
      <vt:lpstr>WEF</vt:lpstr>
      <vt:lpstr>Inversiones FONTUR</vt:lpstr>
      <vt:lpstr>RNT</vt:lpstr>
      <vt:lpstr>Institucionalidad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Mary Amalia Vasquez Murillo</dc:creator>
  <cp:lastModifiedBy>Diana CArolina Diaz Viafara</cp:lastModifiedBy>
  <dcterms:created xsi:type="dcterms:W3CDTF">2018-07-19T16:39:15Z</dcterms:created>
  <dcterms:modified xsi:type="dcterms:W3CDTF">2018-10-29T12:29:00Z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0x0101002BBB1A2C59E87A45B0B320537281AAE2</vt:lpwstr>
  </property>
</Properties>
</file>