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costa\Documents\"/>
    </mc:Choice>
  </mc:AlternateContent>
  <bookViews>
    <workbookView xWindow="0" yWindow="0" windowWidth="20460" windowHeight="7680"/>
  </bookViews>
  <sheets>
    <sheet name="DEPARTAMENTO" sheetId="1" r:id="rId1"/>
    <sheet name="DETALLADO- BOGO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27" i="2"/>
</calcChain>
</file>

<file path=xl/sharedStrings.xml><?xml version="1.0" encoding="utf-8"?>
<sst xmlns="http://schemas.openxmlformats.org/spreadsheetml/2006/main" count="67" uniqueCount="65">
  <si>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</si>
  <si>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</si>
  <si>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</si>
  <si>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</si>
  <si>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</si>
  <si>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</si>
  <si>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</si>
  <si>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</si>
  <si>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</si>
  <si>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</si>
  <si>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</si>
  <si>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</si>
  <si>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</si>
  <si>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</si>
  <si>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</si>
  <si>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</si>
  <si>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</si>
  <si>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</si>
  <si>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</si>
  <si>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</si>
  <si>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</si>
  <si>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PUTUMAYO</t>
  </si>
  <si>
    <t>QUINDIO</t>
  </si>
  <si>
    <t>RISARALDA</t>
  </si>
  <si>
    <t>SAN ANDRES Y PROVIDENCIA</t>
  </si>
  <si>
    <t>SANTANDER</t>
  </si>
  <si>
    <t>SUCRE</t>
  </si>
  <si>
    <t>TOLIMA</t>
  </si>
  <si>
    <t>VALLE DEL CAUCA</t>
  </si>
  <si>
    <t>VAUPES</t>
  </si>
  <si>
    <t>VICHADA</t>
  </si>
  <si>
    <t>VALOR RECAUDADO</t>
  </si>
  <si>
    <t>DEPARTAMENTO</t>
  </si>
  <si>
    <t>NORTE  DE SANTANDER</t>
  </si>
  <si>
    <t>RECAUDO POR DEPARTAMENTOS</t>
  </si>
  <si>
    <t>AÑO 2017</t>
  </si>
  <si>
    <t>BOGOTÁ</t>
  </si>
  <si>
    <t>15A</t>
  </si>
  <si>
    <t>15B</t>
  </si>
  <si>
    <t>Los hoteles y centros vacacionales</t>
  </si>
  <si>
    <t>Viviendas turísticas y otros tipos de hospedaje no permanente</t>
  </si>
  <si>
    <t>Las agencias de viajes</t>
  </si>
  <si>
    <t>Las oficinas de representaciones turísticas</t>
  </si>
  <si>
    <t>Empresas dedicadas a la operación de actividades tales como canotaje, balsaje, espeleología, escalada, parapente, canopée, buceo, deportes náuticos en general</t>
  </si>
  <si>
    <t>Los operadores profesionales de congresos, ferias y convenciones</t>
  </si>
  <si>
    <t>Los arrendadores de vehículos para turismo nacional e internacional</t>
  </si>
  <si>
    <t>Los usuarios operadores, desarrolladores e industriales en Zonas Francas Turísticas</t>
  </si>
  <si>
    <t>Las empresas comercializadoras de proyectos de tiempo compartido y multipropiedad</t>
  </si>
  <si>
    <t>Los bares y restaurantes turísticos</t>
  </si>
  <si>
    <t>Los centros terapéuticos o balnearios que utilizan con fines terapéuticos aguas, mineromedicinales, tratamientos termales u otros medios físicos naturales</t>
  </si>
  <si>
    <t>Las empresas captadoras de ahorro para viajes y de servicios turísticos prepagados</t>
  </si>
  <si>
    <t>Los parques temáticos</t>
  </si>
  <si>
    <t>Los concesionarios de aeropuertos y carreteras</t>
  </si>
  <si>
    <t>Las empresas de transporte terrestre automotor especializado, las empresas operadoras de chivas y otros vehículos automotores que presten servicio de transporte turístico</t>
  </si>
  <si>
    <t>Los concesionarios de servicios turísticos en parques nacionales que presten servicios diferentes en este artículo</t>
  </si>
  <si>
    <t>Los centros de convenciones</t>
  </si>
  <si>
    <t>Las empresas de seguros de viaje y de asistencia médica en viaje</t>
  </si>
  <si>
    <t>Los establecimientos de comercio ubicados en las terminales de transporte de pasajeros terrestre, aéreo y marítimo</t>
  </si>
  <si>
    <t>Empresas de transporte de pasajeros aéreos</t>
  </si>
  <si>
    <t>Las empresas de transporte terrestre de pasajeros</t>
  </si>
  <si>
    <t>CÓDIGO</t>
  </si>
  <si>
    <t>CLASE DE APORTANTE</t>
  </si>
  <si>
    <t>RECAUDO DETALLADO</t>
  </si>
  <si>
    <t>BOGOTÁ - AÑO 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</si>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</sst>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4" fillId="3" borderId="1" xfId="0" applyFont="1" applyFill="1" applyBorder="1"/>
    <xf numFmtId="164" fontId="0" fillId="0" borderId="1" xfId="1" applyFont="1" applyBorder="1"/>
    <xf numFmtId="164" fontId="4" fillId="3" borderId="1" xfId="1" applyFont="1" applyFill="1" applyBorder="1"/>
    <xf numFmtId="0" fontId="5" fillId="0" borderId="1" xfId="0" applyFont="1" applyBorder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1" applyFont="1" applyBorder="1" applyAlignment="1">
      <alignment horizontal="center" vertical="center"/>
    </xf>
    <xf numFmtId="164" fontId="2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1609725</xdr:colOff>
      <xdr:row>2</xdr:row>
      <xdr:rowOff>166370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9550"/>
          <a:ext cx="1600200" cy="337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2"/>
  <sheetViews>
    <sheetView showGridLines="0" tabSelected="1" workbookViewId="0">
      <selection activeCell="B1" sqref="B1:C1048576"/>
    </sheetView>
  </sheetViews>
  <sheetFormatPr baseColWidth="10" defaultColWidth="5.28515625" defaultRowHeight="15" x14ac:dyDescent="0.25"/>
  <cols>
    <col min="2" max="2" width="30.5703125" bestFit="1" customWidth="1"/>
    <col min="3" max="3" width="18.7109375" bestFit="1" customWidth="1"/>
  </cols>
  <sheetData>
    <row r="5" spans="2:3" x14ac:dyDescent="0.25">
      <c r="B5" s="8" t="s">
        <v>34</v>
      </c>
    </row>
    <row r="6" spans="2:3" x14ac:dyDescent="0.25">
      <c r="B6" s="8" t="s">
        <v>35</v>
      </c>
    </row>
    <row r="8" spans="2:3" x14ac:dyDescent="0.25">
      <c r="B8" s="1" t="s">
        <v>32</v>
      </c>
      <c r="C8" s="1" t="s">
        <v>31</v>
      </c>
    </row>
    <row r="9" spans="2:3" x14ac:dyDescent="0.25">
      <c r="B9" s="2" t="s">
        <v>0</v>
      </c>
      <c r="C9" s="4">
        <v>84605000</v>
      </c>
    </row>
    <row r="10" spans="2:3" x14ac:dyDescent="0.25">
      <c r="B10" s="2" t="s">
        <v>1</v>
      </c>
      <c r="C10" s="4">
        <v>3613978102.8525</v>
      </c>
    </row>
    <row r="11" spans="2:3" x14ac:dyDescent="0.25">
      <c r="B11" s="2" t="s">
        <v>2</v>
      </c>
      <c r="C11" s="4">
        <v>8344010</v>
      </c>
    </row>
    <row r="12" spans="2:3" x14ac:dyDescent="0.25">
      <c r="B12" s="2" t="s">
        <v>3</v>
      </c>
      <c r="C12" s="4">
        <v>795728000</v>
      </c>
    </row>
    <row r="13" spans="2:3" x14ac:dyDescent="0.25">
      <c r="B13" s="2" t="s">
        <v>4</v>
      </c>
      <c r="C13" s="4">
        <v>3411672496.8050003</v>
      </c>
    </row>
    <row r="14" spans="2:3" x14ac:dyDescent="0.25">
      <c r="B14" s="2" t="s">
        <v>5</v>
      </c>
      <c r="C14" s="4">
        <v>268019000</v>
      </c>
    </row>
    <row r="15" spans="2:3" x14ac:dyDescent="0.25">
      <c r="B15" s="2" t="s">
        <v>6</v>
      </c>
      <c r="C15" s="4">
        <v>227214000</v>
      </c>
    </row>
    <row r="16" spans="2:3" x14ac:dyDescent="0.25">
      <c r="B16" s="2" t="s">
        <v>7</v>
      </c>
      <c r="C16" s="4">
        <v>29051000</v>
      </c>
    </row>
    <row r="17" spans="2:5" x14ac:dyDescent="0.25">
      <c r="B17" s="2" t="s">
        <v>8</v>
      </c>
      <c r="C17" s="4">
        <v>67337935</v>
      </c>
    </row>
    <row r="18" spans="2:5" x14ac:dyDescent="0.25">
      <c r="B18" s="2" t="s">
        <v>9</v>
      </c>
      <c r="C18" s="4">
        <v>67612000</v>
      </c>
    </row>
    <row r="19" spans="2:5" x14ac:dyDescent="0.25">
      <c r="B19" s="2" t="s">
        <v>10</v>
      </c>
      <c r="C19" s="4">
        <v>89564000</v>
      </c>
    </row>
    <row r="20" spans="2:5" x14ac:dyDescent="0.25">
      <c r="B20" s="2" t="s">
        <v>11</v>
      </c>
      <c r="C20" s="4">
        <v>26622000</v>
      </c>
    </row>
    <row r="21" spans="2:5" x14ac:dyDescent="0.25">
      <c r="B21" s="2" t="s">
        <v>12</v>
      </c>
      <c r="C21" s="4">
        <v>148823000</v>
      </c>
    </row>
    <row r="22" spans="2:5" x14ac:dyDescent="0.25">
      <c r="B22" s="2" t="s">
        <v>13</v>
      </c>
      <c r="C22" s="4">
        <v>1489715818</v>
      </c>
      <c r="D22" s="7"/>
    </row>
    <row r="23" spans="2:5" x14ac:dyDescent="0.25">
      <c r="B23" s="6" t="s">
        <v>36</v>
      </c>
      <c r="C23" s="4">
        <v>51030931208</v>
      </c>
      <c r="E23" s="7"/>
    </row>
    <row r="24" spans="2:5" x14ac:dyDescent="0.25">
      <c r="B24" s="2" t="s">
        <v>14</v>
      </c>
      <c r="C24" s="4">
        <v>1303000</v>
      </c>
    </row>
    <row r="25" spans="2:5" x14ac:dyDescent="0.25">
      <c r="B25" s="2" t="s">
        <v>15</v>
      </c>
      <c r="C25" s="4">
        <v>2826310</v>
      </c>
    </row>
    <row r="26" spans="2:5" x14ac:dyDescent="0.25">
      <c r="B26" s="2" t="s">
        <v>16</v>
      </c>
      <c r="C26" s="4">
        <v>166036000</v>
      </c>
    </row>
    <row r="27" spans="2:5" x14ac:dyDescent="0.25">
      <c r="B27" s="2" t="s">
        <v>17</v>
      </c>
      <c r="C27" s="4">
        <v>343123523</v>
      </c>
    </row>
    <row r="28" spans="2:5" x14ac:dyDescent="0.25">
      <c r="B28" s="2" t="s">
        <v>18</v>
      </c>
      <c r="C28" s="4">
        <v>793369000</v>
      </c>
    </row>
    <row r="29" spans="2:5" x14ac:dyDescent="0.25">
      <c r="B29" s="2" t="s">
        <v>19</v>
      </c>
      <c r="C29" s="4">
        <v>301153800</v>
      </c>
    </row>
    <row r="30" spans="2:5" x14ac:dyDescent="0.25">
      <c r="B30" s="2" t="s">
        <v>33</v>
      </c>
      <c r="C30" s="4">
        <v>125081000</v>
      </c>
    </row>
    <row r="31" spans="2:5" x14ac:dyDescent="0.25">
      <c r="B31" s="2" t="s">
        <v>20</v>
      </c>
      <c r="C31" s="4">
        <v>146806925</v>
      </c>
    </row>
    <row r="32" spans="2:5" x14ac:dyDescent="0.25">
      <c r="B32" s="2" t="s">
        <v>21</v>
      </c>
      <c r="C32" s="4">
        <v>10162000</v>
      </c>
    </row>
    <row r="33" spans="2:3" x14ac:dyDescent="0.25">
      <c r="B33" s="2" t="s">
        <v>22</v>
      </c>
      <c r="C33" s="4">
        <v>486095000</v>
      </c>
    </row>
    <row r="34" spans="2:3" x14ac:dyDescent="0.25">
      <c r="B34" s="2" t="s">
        <v>23</v>
      </c>
      <c r="C34" s="4">
        <v>735556000</v>
      </c>
    </row>
    <row r="35" spans="2:3" x14ac:dyDescent="0.25">
      <c r="B35" s="2" t="s">
        <v>24</v>
      </c>
      <c r="C35" s="4">
        <v>1451027387</v>
      </c>
    </row>
    <row r="36" spans="2:3" x14ac:dyDescent="0.25">
      <c r="B36" s="2" t="s">
        <v>25</v>
      </c>
      <c r="C36" s="4">
        <v>496755200</v>
      </c>
    </row>
    <row r="37" spans="2:3" x14ac:dyDescent="0.25">
      <c r="B37" s="2" t="s">
        <v>26</v>
      </c>
      <c r="C37" s="4">
        <v>72670000</v>
      </c>
    </row>
    <row r="38" spans="2:3" x14ac:dyDescent="0.25">
      <c r="B38" s="2" t="s">
        <v>27</v>
      </c>
      <c r="C38" s="4">
        <v>295623925</v>
      </c>
    </row>
    <row r="39" spans="2:3" x14ac:dyDescent="0.25">
      <c r="B39" s="2" t="s">
        <v>28</v>
      </c>
      <c r="C39" s="4">
        <v>1844285583</v>
      </c>
    </row>
    <row r="40" spans="2:3" x14ac:dyDescent="0.25">
      <c r="B40" s="2" t="s">
        <v>29</v>
      </c>
      <c r="C40" s="4">
        <v>378000</v>
      </c>
    </row>
    <row r="41" spans="2:3" x14ac:dyDescent="0.25">
      <c r="B41" s="2" t="s">
        <v>30</v>
      </c>
      <c r="C41" s="4">
        <v>2618000</v>
      </c>
    </row>
    <row r="42" spans="2:3" x14ac:dyDescent="0.25">
      <c r="B42" s="3" t="s">
        <v>64</v>
      </c>
      <c r="C42" s="5">
        <f>SUM(C9:C41)</f>
        <v>68634088223.657501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showGridLines="0" workbookViewId="0">
      <selection activeCell="C25" sqref="C25"/>
    </sheetView>
  </sheetViews>
  <sheetFormatPr baseColWidth="10" defaultRowHeight="15" x14ac:dyDescent="0.25"/>
  <cols>
    <col min="1" max="1" width="6" customWidth="1"/>
    <col min="2" max="2" width="10.28515625" style="9" customWidth="1"/>
    <col min="3" max="3" width="130.7109375" customWidth="1"/>
    <col min="4" max="4" width="21" style="10" customWidth="1"/>
  </cols>
  <sheetData>
    <row r="2" spans="2:4" x14ac:dyDescent="0.25">
      <c r="B2" s="18" t="s">
        <v>62</v>
      </c>
      <c r="C2" s="18"/>
    </row>
    <row r="3" spans="2:4" x14ac:dyDescent="0.25">
      <c r="B3" s="18" t="s">
        <v>63</v>
      </c>
      <c r="C3" s="18"/>
    </row>
    <row r="5" spans="2:4" x14ac:dyDescent="0.25">
      <c r="B5" s="11" t="s">
        <v>60</v>
      </c>
      <c r="C5" s="1" t="s">
        <v>61</v>
      </c>
      <c r="D5" s="11" t="s">
        <v>31</v>
      </c>
    </row>
    <row r="6" spans="2:4" x14ac:dyDescent="0.25">
      <c r="B6" s="12">
        <v>1</v>
      </c>
      <c r="C6" s="2" t="s">
        <v>39</v>
      </c>
      <c r="D6" s="13">
        <v>3033513208</v>
      </c>
    </row>
    <row r="7" spans="2:4" x14ac:dyDescent="0.25">
      <c r="B7" s="12">
        <v>2</v>
      </c>
      <c r="C7" s="2" t="s">
        <v>40</v>
      </c>
      <c r="D7" s="13">
        <v>151701000</v>
      </c>
    </row>
    <row r="8" spans="2:4" x14ac:dyDescent="0.25">
      <c r="B8" s="12">
        <v>3</v>
      </c>
      <c r="C8" s="2" t="s">
        <v>41</v>
      </c>
      <c r="D8" s="13">
        <v>1745599000</v>
      </c>
    </row>
    <row r="9" spans="2:4" x14ac:dyDescent="0.25">
      <c r="B9" s="12">
        <v>4</v>
      </c>
      <c r="C9" s="2" t="s">
        <v>42</v>
      </c>
      <c r="D9" s="13">
        <v>56643000</v>
      </c>
    </row>
    <row r="10" spans="2:4" ht="30" x14ac:dyDescent="0.25">
      <c r="B10" s="14">
        <v>5</v>
      </c>
      <c r="C10" s="15" t="s">
        <v>43</v>
      </c>
      <c r="D10" s="16">
        <v>300000</v>
      </c>
    </row>
    <row r="11" spans="2:4" x14ac:dyDescent="0.25">
      <c r="B11" s="12">
        <v>6</v>
      </c>
      <c r="C11" s="2" t="s">
        <v>44</v>
      </c>
      <c r="D11" s="13">
        <v>622817000</v>
      </c>
    </row>
    <row r="12" spans="2:4" x14ac:dyDescent="0.25">
      <c r="B12" s="12">
        <v>7</v>
      </c>
      <c r="C12" s="2" t="s">
        <v>45</v>
      </c>
      <c r="D12" s="13">
        <v>54054000</v>
      </c>
    </row>
    <row r="13" spans="2:4" x14ac:dyDescent="0.25">
      <c r="B13" s="12">
        <v>8</v>
      </c>
      <c r="C13" s="2" t="s">
        <v>46</v>
      </c>
      <c r="D13" s="13">
        <v>15643000</v>
      </c>
    </row>
    <row r="14" spans="2:4" x14ac:dyDescent="0.25">
      <c r="B14" s="12">
        <v>9</v>
      </c>
      <c r="C14" s="2" t="s">
        <v>47</v>
      </c>
      <c r="D14" s="13">
        <v>33648000</v>
      </c>
    </row>
    <row r="15" spans="2:4" x14ac:dyDescent="0.25">
      <c r="B15" s="12">
        <v>10</v>
      </c>
      <c r="C15" s="2" t="s">
        <v>48</v>
      </c>
      <c r="D15" s="13">
        <v>1984732000</v>
      </c>
    </row>
    <row r="16" spans="2:4" ht="36" customHeight="1" x14ac:dyDescent="0.25">
      <c r="B16" s="14">
        <v>11</v>
      </c>
      <c r="C16" s="15" t="s">
        <v>49</v>
      </c>
      <c r="D16" s="16">
        <v>469000</v>
      </c>
    </row>
    <row r="17" spans="2:4" x14ac:dyDescent="0.25">
      <c r="B17" s="12">
        <v>12</v>
      </c>
      <c r="C17" s="2" t="s">
        <v>50</v>
      </c>
      <c r="D17" s="13">
        <v>11208000</v>
      </c>
    </row>
    <row r="18" spans="2:4" x14ac:dyDescent="0.25">
      <c r="B18" s="12">
        <v>13</v>
      </c>
      <c r="C18" s="2" t="s">
        <v>51</v>
      </c>
      <c r="D18" s="13">
        <v>63618000</v>
      </c>
    </row>
    <row r="19" spans="2:4" x14ac:dyDescent="0.25">
      <c r="B19" s="12">
        <v>14</v>
      </c>
      <c r="C19" s="2" t="s">
        <v>52</v>
      </c>
      <c r="D19" s="13">
        <v>2353719000</v>
      </c>
    </row>
    <row r="20" spans="2:4" x14ac:dyDescent="0.25">
      <c r="B20" s="12" t="s">
        <v>37</v>
      </c>
      <c r="C20" s="2" t="s">
        <v>58</v>
      </c>
      <c r="D20" s="13">
        <v>38873782000</v>
      </c>
    </row>
    <row r="21" spans="2:4" x14ac:dyDescent="0.25">
      <c r="B21" s="12" t="s">
        <v>38</v>
      </c>
      <c r="C21" s="2" t="s">
        <v>59</v>
      </c>
      <c r="D21" s="13">
        <v>654155000</v>
      </c>
    </row>
    <row r="22" spans="2:4" ht="34.5" customHeight="1" x14ac:dyDescent="0.25">
      <c r="B22" s="14">
        <v>16</v>
      </c>
      <c r="C22" s="15" t="s">
        <v>53</v>
      </c>
      <c r="D22" s="16">
        <v>58045000</v>
      </c>
    </row>
    <row r="23" spans="2:4" x14ac:dyDescent="0.25">
      <c r="B23" s="12">
        <v>17</v>
      </c>
      <c r="C23" s="2" t="s">
        <v>54</v>
      </c>
      <c r="D23" s="13">
        <v>9742000</v>
      </c>
    </row>
    <row r="24" spans="2:4" x14ac:dyDescent="0.25">
      <c r="B24" s="12">
        <v>18</v>
      </c>
      <c r="C24" s="2" t="s">
        <v>55</v>
      </c>
      <c r="D24" s="13">
        <v>34193000</v>
      </c>
    </row>
    <row r="25" spans="2:4" x14ac:dyDescent="0.25">
      <c r="B25" s="12">
        <v>19</v>
      </c>
      <c r="C25" s="2" t="s">
        <v>56</v>
      </c>
      <c r="D25" s="13">
        <v>174229000</v>
      </c>
    </row>
    <row r="26" spans="2:4" x14ac:dyDescent="0.25">
      <c r="B26" s="12">
        <v>21</v>
      </c>
      <c r="C26" s="2" t="s">
        <v>57</v>
      </c>
      <c r="D26" s="13">
        <v>1099121000</v>
      </c>
    </row>
    <row r="27" spans="2:4" x14ac:dyDescent="0.25">
      <c r="B27" s="19" t="s">
        <v>64</v>
      </c>
      <c r="C27" s="20"/>
      <c r="D27" s="17">
        <f>SUM(D6:D26)</f>
        <v>51030931208</v>
      </c>
    </row>
  </sheetData>
  <mergeCells count="3">
    <mergeCell ref="B2:C2"/>
    <mergeCell ref="B3:C3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DEPARTAMENTO</vt:lpstr>
      <vt:lpstr>DETALLADO- BOGOTA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Ardila Castañeda</dc:creator>
  <cp:lastModifiedBy>Luz Marina Acosta Alvarez</cp:lastModifiedBy>
  <dcterms:created xsi:type="dcterms:W3CDTF">2018-03-20T18:59:52Z</dcterms:created>
  <dcterms:modified xsi:type="dcterms:W3CDTF">2018-03-22T19:11:16Z</dcterms:modified>
</cp:coreProperties>
</file>